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ide\Documents\Adobe\intranet\website\25082022\4-plan d'action\"/>
    </mc:Choice>
  </mc:AlternateContent>
  <xr:revisionPtr revIDLastSave="0" documentId="8_{6EE8DFAA-2EB1-4DE0-8C57-21C68569C3F6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GARDE" sheetId="94" r:id="rId1"/>
    <sheet name="CENTRE DE FORMATION" sheetId="95" r:id="rId2"/>
    <sheet name="CAB DG" sheetId="28" r:id="rId3"/>
    <sheet name="IGSF" sheetId="29" r:id="rId4"/>
    <sheet name="DLCD" sheetId="34" r:id="rId5"/>
    <sheet name="DRHF" sheetId="32" r:id="rId6"/>
    <sheet name="DMGE" sheetId="33" r:id="rId7"/>
    <sheet name="DPESF" sheetId="35" r:id="rId8"/>
    <sheet name="DI" sheetId="36" r:id="rId9"/>
    <sheet name="DGE" sheetId="30" r:id="rId10"/>
    <sheet name="DME" sheetId="31" r:id="rId11"/>
    <sheet name="DOA" sheetId="23" r:id="rId12"/>
    <sheet name="RGI" sheetId="24" r:id="rId13"/>
    <sheet name="DVN" sheetId="37" r:id="rId14"/>
    <sheet name="DERAR" sheetId="38" r:id="rId15"/>
    <sheet name="Feuil1" sheetId="96" r:id="rId16"/>
    <sheet name="DDCFET" sheetId="21" r:id="rId17"/>
    <sheet name="DCAD" sheetId="22" r:id="rId18"/>
    <sheet name="DCQPCF" sheetId="20" r:id="rId19"/>
    <sheet name="DRAN 1" sheetId="85" r:id="rId20"/>
    <sheet name="DRAN 2" sheetId="86" r:id="rId21"/>
    <sheet name="DRAN 3" sheetId="87" r:id="rId22"/>
    <sheet name="DRAN 4" sheetId="88" r:id="rId23"/>
    <sheet name="DRAN 5" sheetId="89" r:id="rId24"/>
    <sheet name="DRAN 6" sheetId="90" r:id="rId25"/>
    <sheet name="DRAS 1" sheetId="91" r:id="rId26"/>
    <sheet name="DRAS 2" sheetId="92" r:id="rId27"/>
    <sheet name="DR Abengourou" sheetId="54" r:id="rId28"/>
    <sheet name="DR Aboisso" sheetId="55" r:id="rId29"/>
    <sheet name="DR Agboville" sheetId="56" r:id="rId30"/>
    <sheet name="DR Bondoukou" sheetId="57" r:id="rId31"/>
    <sheet name="DR Bouaké 1" sheetId="58" r:id="rId32"/>
    <sheet name="DR Bouaké 2" sheetId="59" r:id="rId33"/>
    <sheet name="DR Dabou" sheetId="60" r:id="rId34"/>
    <sheet name="DR Daloa" sheetId="61" r:id="rId35"/>
    <sheet name="DR Dimbokro" sheetId="62" r:id="rId36"/>
    <sheet name="DR Gagnoa" sheetId="63" r:id="rId37"/>
    <sheet name="DR Guiglo" sheetId="64" r:id="rId38"/>
    <sheet name="DR Korhogo" sheetId="65" r:id="rId39"/>
    <sheet name="DR Man" sheetId="66" r:id="rId40"/>
    <sheet name="DR Odienné" sheetId="67" r:id="rId41"/>
    <sheet name="DR San-Pédro" sheetId="68" r:id="rId42"/>
    <sheet name="DR Yamoussoukro" sheetId="69" r:id="rId43"/>
  </sheets>
  <definedNames>
    <definedName name="_xlnm.Print_Area" localSheetId="2">'CAB DG'!#REF!,'CAB DG'!$A$3:$J$31,'CAB DG'!#REF!,'CAB DG'!#REF!</definedName>
    <definedName name="_xlnm.Print_Area" localSheetId="17">DCAD!#REF!,DCAD!$A$3:$J$32,DCAD!#REF!,DCAD!#REF!</definedName>
    <definedName name="_xlnm.Print_Area" localSheetId="18">DCQPCF!#REF!,DCQPCF!$A$3:$J$31,DCQPCF!#REF!,DCQPCF!#REF!</definedName>
    <definedName name="_xlnm.Print_Area" localSheetId="16">DDCFET!#REF!,DDCFET!$A$3:$J$32,DDCFET!#REF!,DDCFET!#REF!</definedName>
    <definedName name="_xlnm.Print_Area" localSheetId="14">DERAR!#REF!,DERAR!$A$3:$J$33,DERAR!#REF!,DERAR!#REF!</definedName>
    <definedName name="_xlnm.Print_Area" localSheetId="9">DGE!#REF!,DGE!$A$1:$J$36,DGE!#REF!,DGE!#REF!</definedName>
    <definedName name="_xlnm.Print_Area" localSheetId="8">DI!#REF!,DI!$A$3:$J$34,DI!#REF!,DI!#REF!</definedName>
    <definedName name="_xlnm.Print_Area" localSheetId="4">DLCD!#REF!,DLCD!$A$2:$J$31,DLCD!#REF!,DLCD!#REF!</definedName>
    <definedName name="_xlnm.Print_Area" localSheetId="10">DME!#REF!,DME!$A$3:$J$38,DME!#REF!,DME!#REF!</definedName>
    <definedName name="_xlnm.Print_Area" localSheetId="6">DMGE!#REF!,DMGE!$A$2:$J$34,DMGE!#REF!,DMGE!#REF!</definedName>
    <definedName name="_xlnm.Print_Area" localSheetId="11">DOA!#REF!,DOA!$A$3:$J$31,DOA!#REF!,DOA!#REF!</definedName>
    <definedName name="_xlnm.Print_Area" localSheetId="7">DPESF!#REF!,DPESF!$A$2:$J$31,DPESF!#REF!,DPESF!#REF!</definedName>
    <definedName name="_xlnm.Print_Area" localSheetId="27">'DR Abengourou'!#REF!,'DR Abengourou'!#REF!,'DR Abengourou'!#REF!,'DR Abengourou'!$A$3:$J$15</definedName>
    <definedName name="_xlnm.Print_Area" localSheetId="28">'DR Aboisso'!#REF!,'DR Aboisso'!#REF!,'DR Aboisso'!#REF!,'DR Aboisso'!$A$3:$J$13</definedName>
    <definedName name="_xlnm.Print_Area" localSheetId="29">'DR Agboville'!#REF!,'DR Agboville'!#REF!,'DR Agboville'!#REF!,'DR Agboville'!$A$3:$J$13</definedName>
    <definedName name="_xlnm.Print_Area" localSheetId="30">'DR Bondoukou'!#REF!,'DR Bondoukou'!#REF!,'DR Bondoukou'!#REF!,'DR Bondoukou'!$A$3:$J$13</definedName>
    <definedName name="_xlnm.Print_Area" localSheetId="31">'DR Bouaké 1'!#REF!,'DR Bouaké 1'!#REF!,'DR Bouaké 1'!#REF!,'DR Bouaké 1'!$A$3:$J$16</definedName>
    <definedName name="_xlnm.Print_Area" localSheetId="32">'DR Bouaké 2'!#REF!,'DR Bouaké 2'!#REF!,'DR Bouaké 2'!#REF!,'DR Bouaké 2'!$A$3:$J$15</definedName>
    <definedName name="_xlnm.Print_Area" localSheetId="33">'DR Dabou'!#REF!,'DR Dabou'!#REF!,'DR Dabou'!#REF!,'DR Dabou'!$A$3:$J$14</definedName>
    <definedName name="_xlnm.Print_Area" localSheetId="34">'DR Daloa'!#REF!,'DR Daloa'!#REF!,'DR Daloa'!#REF!,'DR Daloa'!$A$3:$J$21</definedName>
    <definedName name="_xlnm.Print_Area" localSheetId="35">'DR Dimbokro'!#REF!,'DR Dimbokro'!#REF!,'DR Dimbokro'!#REF!,'DR Dimbokro'!$A$3:$J$14</definedName>
    <definedName name="_xlnm.Print_Area" localSheetId="36">'DR Gagnoa'!#REF!,'DR Gagnoa'!#REF!,'DR Gagnoa'!#REF!,'DR Gagnoa'!$A$3:$J$13</definedName>
    <definedName name="_xlnm.Print_Area" localSheetId="37">'DR Guiglo'!#REF!,'DR Guiglo'!#REF!,'DR Guiglo'!#REF!,'DR Guiglo'!$A$3:$J$17</definedName>
    <definedName name="_xlnm.Print_Area" localSheetId="38">'DR Korhogo'!#REF!,'DR Korhogo'!#REF!,'DR Korhogo'!#REF!,'DR Korhogo'!$A$3:$J$15</definedName>
    <definedName name="_xlnm.Print_Area" localSheetId="39">'DR Man'!#REF!,'DR Man'!#REF!,'DR Man'!#REF!,'DR Man'!$A$3:$J$15</definedName>
    <definedName name="_xlnm.Print_Area" localSheetId="40">'DR Odienné'!#REF!,'DR Odienné'!#REF!,'DR Odienné'!#REF!,'DR Odienné'!$A$3:$J$15</definedName>
    <definedName name="_xlnm.Print_Area" localSheetId="41">'DR San-Pédro'!#REF!,'DR San-Pédro'!#REF!,'DR San-Pédro'!#REF!,'DR San-Pédro'!$A$3:$J$14</definedName>
    <definedName name="_xlnm.Print_Area" localSheetId="42">'DR Yamoussoukro'!#REF!,'DR Yamoussoukro'!#REF!,'DR Yamoussoukro'!#REF!,'DR Yamoussoukro'!$A$3:$J$13</definedName>
    <definedName name="_xlnm.Print_Area" localSheetId="19">'DRAN 1'!#REF!,'DRAN 1'!#REF!,'DRAN 1'!$A$3:$J$9,'DRAN 1'!#REF!</definedName>
    <definedName name="_xlnm.Print_Area" localSheetId="20">'DRAN 2'!#REF!,'DRAN 2'!#REF!,'DRAN 2'!$A$3:$J$9,'DRAN 2'!#REF!</definedName>
    <definedName name="_xlnm.Print_Area" localSheetId="21">'DRAN 3'!#REF!,'DRAN 3'!#REF!,'DRAN 3'!$A$3:$J$9,'DRAN 3'!#REF!</definedName>
    <definedName name="_xlnm.Print_Area" localSheetId="22">'DRAN 4'!#REF!,'DRAN 4'!#REF!,'DRAN 4'!$A$3:$J$13,'DRAN 4'!#REF!</definedName>
    <definedName name="_xlnm.Print_Area" localSheetId="23">'DRAN 5'!#REF!,'DRAN 5'!#REF!,'DRAN 5'!$A$3:$J$10,'DRAN 5'!#REF!</definedName>
    <definedName name="_xlnm.Print_Area" localSheetId="24">'DRAN 6'!#REF!,'DRAN 6'!#REF!,'DRAN 6'!$A$3:$J$9,'DRAN 6'!#REF!</definedName>
    <definedName name="_xlnm.Print_Area" localSheetId="25">'DRAS 1'!#REF!,'DRAS 1'!#REF!,'DRAS 1'!$A$3:$J$8,'DRAS 1'!#REF!</definedName>
    <definedName name="_xlnm.Print_Area" localSheetId="26">'DRAS 2'!#REF!,'DRAS 2'!#REF!,'DRAS 2'!$A$3:$J$10,'DRAS 2'!#REF!</definedName>
    <definedName name="_xlnm.Print_Area" localSheetId="5">DRHF!#REF!,DRHF!$A$2:$J$39,DRHF!#REF!,DRHF!#REF!</definedName>
    <definedName name="_xlnm.Print_Area" localSheetId="13">DVN!#REF!,DVN!$A$3:$J$34,DVN!#REF!,DVN!#REF!</definedName>
    <definedName name="_xlnm.Print_Area" localSheetId="0">GARDE!$B$1:$Y$96</definedName>
    <definedName name="_xlnm.Print_Area" localSheetId="3">IGSF!#REF!,IGSF!$A$1:$J$31,IGSF!#REF!,IGSF!#REF!</definedName>
    <definedName name="_xlnm.Print_Area" localSheetId="12">RGI!$A$1:$J$9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1" i="94" l="1"/>
  <c r="O94" i="94" l="1"/>
  <c r="P94" i="94"/>
  <c r="P95" i="94" s="1"/>
  <c r="Q94" i="94"/>
  <c r="R94" i="94"/>
  <c r="T94" i="94"/>
  <c r="U94" i="94"/>
  <c r="V94" i="94"/>
  <c r="W94" i="94"/>
  <c r="X94" i="94"/>
  <c r="Y94" i="94"/>
  <c r="Y61" i="94"/>
  <c r="Y95" i="94" s="1"/>
  <c r="X61" i="94"/>
  <c r="X95" i="94" s="1"/>
  <c r="W61" i="94"/>
  <c r="W95" i="94" s="1"/>
  <c r="V61" i="94"/>
  <c r="V95" i="94" s="1"/>
  <c r="U61" i="94"/>
  <c r="U95" i="94" s="1"/>
  <c r="T61" i="94"/>
  <c r="T95" i="94" s="1"/>
  <c r="S61" i="94"/>
  <c r="R61" i="94"/>
  <c r="R95" i="94" s="1"/>
  <c r="Q61" i="94"/>
  <c r="O61" i="94"/>
  <c r="O95" i="94" l="1"/>
  <c r="Q95" i="94"/>
  <c r="S95" i="94"/>
</calcChain>
</file>

<file path=xl/sharedStrings.xml><?xml version="1.0" encoding="utf-8"?>
<sst xmlns="http://schemas.openxmlformats.org/spreadsheetml/2006/main" count="1132" uniqueCount="340">
  <si>
    <t>CHAMP N°3 : FORMER AUX COMPETENCES METIERS</t>
  </si>
  <si>
    <t>Axe</t>
  </si>
  <si>
    <t>Code</t>
  </si>
  <si>
    <t>Public</t>
  </si>
  <si>
    <t>Effectif</t>
  </si>
  <si>
    <t>Période prévisionnelle</t>
  </si>
  <si>
    <t>Nombre de Sessions</t>
  </si>
  <si>
    <t>Durée de la session</t>
  </si>
  <si>
    <t xml:space="preserve"> ---------------------------------- </t>
  </si>
  <si>
    <t>DIRECTION GENERALE DES IMPÔTS</t>
  </si>
  <si>
    <t xml:space="preserve"> ----------------------------------- </t>
  </si>
  <si>
    <t>REPUBLIQUE DE CÔTE D'IVOIRE</t>
  </si>
  <si>
    <t>Union-Discipline-Travail</t>
  </si>
  <si>
    <t>TOTAL</t>
  </si>
  <si>
    <t>SOUS-TOTAL 1</t>
  </si>
  <si>
    <t>SOUS-TOTAL 2</t>
  </si>
  <si>
    <t>ACTIONS DE COOPERATION</t>
  </si>
  <si>
    <t>ACTIONS INTERNES</t>
  </si>
  <si>
    <t>Ressources Formateurs</t>
  </si>
  <si>
    <r>
      <t>CONTEXTE GENERAL</t>
    </r>
    <r>
      <rPr>
        <sz val="9"/>
        <color rgb="FF000000"/>
        <rFont val="Arial Narrow"/>
        <family val="2"/>
      </rPr>
      <t xml:space="preserve"> </t>
    </r>
  </si>
  <si>
    <t>Thèmes</t>
  </si>
  <si>
    <t>Sessions</t>
  </si>
  <si>
    <t>Il est caractérisé par les principaux défis à relever:</t>
  </si>
  <si>
    <t xml:space="preserve"> ET DU PORTEFEUILLE DE L'ETAT</t>
  </si>
  <si>
    <t>MINISTERE  DU BUDGET</t>
  </si>
  <si>
    <t>DIRECTION DES RESSOURCES HUMAINES ET DE LA FORMATION</t>
  </si>
  <si>
    <t xml:space="preserve">PLAN DE FORMATION CONTINUE </t>
  </si>
  <si>
    <t xml:space="preserve">ET </t>
  </si>
  <si>
    <t>DE RENFORCEMENT DES CAPACITES</t>
  </si>
  <si>
    <t>SOMMAIRE</t>
  </si>
  <si>
    <t>Contexte général</t>
  </si>
  <si>
    <t>Axes des actions de renforcement des capacités</t>
  </si>
  <si>
    <t>Axes des actions de formation continue</t>
  </si>
  <si>
    <t>Tableau statistique des actions de formation continue et de renforcement des capacités</t>
  </si>
  <si>
    <t>Tableau analytique des actions de formation continue et de renforcement des capacités</t>
  </si>
  <si>
    <t>Consolider l’existant s’apparente à la maintenance. Il s’agit de créer un cadre d’apprentissage et de favoriser la transmission permanente des expertises développées de sorte que les départs à la retraite ou les départs de la DGI pour tout autre motif ne causent pas des pertes de compétences. Par ailleurs, les programmes d’apprentissages visent également l’amélioration continuelle des expertises.</t>
  </si>
  <si>
    <t>Préparer l’avenir met l’accent sur le rôle de soutien aux différents projets et réformes engagés au sein de la DGI. Les programmes de formation doivent contribuer à la réussite des investissements et mutations en aidant les agents à adapter leurs compétences aux différentes évolutions.</t>
  </si>
  <si>
    <t>Accompagner les mouvements individuels suppose que la formation doit fournir des solutions d’apprentissage durant le déroulement de la carrière de l’agent. Ainsi, l’entrée à la DGI doit être facilitée par des mécanismes d’insertion. En outre, à l'occasion de la progression de l’agent ou de l’accès à des postes de responsabilité il doit  bénéficier de formations spécifiques, notamment celles en rapport avec la pratique de l'encadrement ou l’exercice de l’autorité.</t>
  </si>
  <si>
    <t>Finalités de la politique de formation de la Direction générale des Impôts</t>
  </si>
  <si>
    <t>•les formations des cadres (FC) et des responsables de service : ce sont les formations axées sur le développement des capacités en management ;</t>
  </si>
  <si>
    <t xml:space="preserve">•les formations portant sur les réformes et les projets de modernisation des services (FR) : ce sont les formations induites par les réformes, les évolutions technologiques ou tous changements organisationnels ; </t>
  </si>
  <si>
    <t xml:space="preserve">•les formations portant sur les compétences métiers (FM) : ce sont les formations favorisant l’adaptation à un nouveau poste de travail, la maîtrise des travaux ou le perfectionnement ; </t>
  </si>
  <si>
    <t>Champs des actions de formation continue</t>
  </si>
  <si>
    <t>Champs des actions de renforcement des capacités</t>
  </si>
  <si>
    <t>TABLEAU STATISTIQUE DES ACTIONS DE FORMATION CONTINUE ET DE RENFORCEMENT DES CAPACITES</t>
  </si>
  <si>
    <t>Nombre de thèmes de travail</t>
  </si>
  <si>
    <t>Effectif des participants</t>
  </si>
  <si>
    <t>RH Internes</t>
  </si>
  <si>
    <t>RH Externes</t>
  </si>
  <si>
    <t>RH Mixtes</t>
  </si>
  <si>
    <t>AXES DES ACTIONS DE FORMATION CONTINUE</t>
  </si>
  <si>
    <t>AXES DES ACTIONS DE RENFORCEMENT DES CAPACITES</t>
  </si>
  <si>
    <t>Nombre de travaux</t>
  </si>
  <si>
    <t>Travaux</t>
  </si>
  <si>
    <t>Actions coordonnées au niveau du Centre de Formation</t>
  </si>
  <si>
    <t>Actions coordonnées au niveau des services</t>
  </si>
  <si>
    <t xml:space="preserve">•les réalisations de projets (RP); </t>
  </si>
  <si>
    <t>•les travaux d'études (TE) ;</t>
  </si>
  <si>
    <t xml:space="preserve">•les visites d'études (VE) ; </t>
  </si>
  <si>
    <t>CABINET DU DIRECTEUR GENERAL</t>
  </si>
  <si>
    <t>INSPECTION GENERALE DES SERVICES FISCAUX</t>
  </si>
  <si>
    <t>DIRECTION DE LA LEGISLATION ET DU CONTENTIEUX</t>
  </si>
  <si>
    <t>DIRECTION DES MOYENS GENERAUX ET DE L'EQUIPEMENT</t>
  </si>
  <si>
    <t>DIRECTION DE LA PLANIFICATION, DES ETUDES ET DES STATISTIQUES FISCALES</t>
  </si>
  <si>
    <t>DIRECTION DE L'INFORMATIQUE</t>
  </si>
  <si>
    <t>DIRECTION DES GRANDES ENTREPRISES</t>
  </si>
  <si>
    <t>DIRECTION DES MOYENNES ENTREPRISES</t>
  </si>
  <si>
    <t>DIRECTION DES OPERATIONS D'ASSIETTE</t>
  </si>
  <si>
    <t>RECETTE GENERALE DES IMPOTS</t>
  </si>
  <si>
    <t>DIRECTION DES VERIFICATIONS NATIONALES</t>
  </si>
  <si>
    <t>DIRECTION DES ENQUETES, DU RENSEIGNEMENT ET DE L'ANALYSE-RISQUE</t>
  </si>
  <si>
    <t>DIRECTION DU DOMAINE, DE LA CONSERVATION FONCIERE, DE L'ENREGISTREMENT ET DU TIMBRE</t>
  </si>
  <si>
    <t>DIRECTION DU CADASTRE</t>
  </si>
  <si>
    <t>DIRECTION DE LA COMMUNICATION, DE LA QUALITE ET DE LA PROMOTION DU CIVISME FISCAL</t>
  </si>
  <si>
    <t>DIRECTION REGIONALE ABIDJAN NORD I</t>
  </si>
  <si>
    <t>DIRECTION REGIONALE ABIDJAN NORD II</t>
  </si>
  <si>
    <t>DIRECTION REGIONALE ABIDJAN NORD III</t>
  </si>
  <si>
    <t>DIRECTION REGIONALE ABIDJAN NORD IV</t>
  </si>
  <si>
    <t>DIRECTION REGIONALE ABIDJAN NORD V</t>
  </si>
  <si>
    <t>DIRECTION REGIONALE ABIDJAN NORD VI</t>
  </si>
  <si>
    <t>DIRECTION REGIONALE ABIDJAN SUD I</t>
  </si>
  <si>
    <t>DIRECTION REGIONALE ABIDJAN SUD II</t>
  </si>
  <si>
    <t>DIRECTION REGIONALE ABENGOUROU</t>
  </si>
  <si>
    <t>DIRECTION REGIONALE ABOISSO</t>
  </si>
  <si>
    <t>DIRECTION REGIONALE AGBOVILLE</t>
  </si>
  <si>
    <t>DIRECTION REGIONALE BONDOUKOU</t>
  </si>
  <si>
    <t>DIRECTION REGIONALE BOUAKE I</t>
  </si>
  <si>
    <t>DIRECTION REGIONALE BOUAKE II</t>
  </si>
  <si>
    <t>DIRECTION REGIONALE DABOU</t>
  </si>
  <si>
    <t>DIRECTION REGIONALE DALOA</t>
  </si>
  <si>
    <t>DIRECTION REGIONALE DIMBOKRO</t>
  </si>
  <si>
    <t>DIRECTION REGIONALE GAGNOA</t>
  </si>
  <si>
    <t>DIRECTION REGIONALE GUIGLO</t>
  </si>
  <si>
    <t>DIRECTION REGIONALE KORHOGO</t>
  </si>
  <si>
    <t>DIRECTION REGIONALE ODIENNE</t>
  </si>
  <si>
    <t>DIRECTION REGIONALE MAN</t>
  </si>
  <si>
    <t>DIRECTION REGIONALE SAN-PEDRO</t>
  </si>
  <si>
    <t>DIRECTION REGIONALE YAMOUSSOUKRO</t>
  </si>
  <si>
    <t>•les accompagnements professionnels (AP).</t>
  </si>
  <si>
    <t>Renforcer les compétences rattachées à la mission</t>
  </si>
  <si>
    <t>Préparer et négocier les conventions fiscales internationales</t>
  </si>
  <si>
    <t>Mener les opérations d'assiette et de liquidation de l'impôt</t>
  </si>
  <si>
    <t>Mener les opérations de contrôle de l'impôt</t>
  </si>
  <si>
    <t>Effectuer le recouvrement et la comptabilisation des recettes fiscales et parafiscales</t>
  </si>
  <si>
    <t>Gérer le contentieux fiscal</t>
  </si>
  <si>
    <t>Assurer la conception, la création et la gestion du cadastre</t>
  </si>
  <si>
    <t>Assurer la conservation de la propriété foncière et des hypothèques</t>
  </si>
  <si>
    <t>Assurer la gestion financière du domaine de l'Etat et des biens en déshérence</t>
  </si>
  <si>
    <t>Mener les opérations d'enregistrement et de timbre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</si>
  <si>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</si>
  <si>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</si>
  <si>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</si>
  <si>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</si>
  <si>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</si>
  <si>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</si>
  <si>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</si>
  <si>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</si>
  <si>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</si>
  <si>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</si>
  <si>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LES AXES DES ACTIONS DE FORMATION ET DE RENFORCEMENT DES CAPACITES</t>
  </si>
  <si>
    <t>Compétence</t>
  </si>
  <si>
    <t>Thématique</t>
  </si>
  <si>
    <t>ACTIONS LOCALES DE FORMATION CONTINUE : REPARTITION  PAR CHAMP, AXE ET COMPETENCE</t>
  </si>
  <si>
    <t>ACTIONS LOCALES DE FORMATION CONTINUE : REPARTITION  PAR CHAMP,  AXE ET COMPETENCE</t>
  </si>
  <si>
    <t>Compéténce</t>
  </si>
  <si>
    <t>•les diverses autres formations (AF) : il s’agit de toute formation qui ne peut être classée dans l’un des quatre premiers champs ci-dessus,</t>
  </si>
  <si>
    <t>•les formations des formateurs des cellules locales de formation (FF) : il s'agit d'encadrer les formateurs des cellules de formation créées  au sein des directions centrales et régionales;</t>
  </si>
  <si>
    <t>Rédacteurs DLCD</t>
  </si>
  <si>
    <t xml:space="preserve">DI </t>
  </si>
  <si>
    <t>DVFN</t>
  </si>
  <si>
    <t xml:space="preserve">•réviser les méthodes de travail consécutivement au déploiement du SIGICI  </t>
  </si>
  <si>
    <t xml:space="preserve">•réorganiser les services en tenant compte des changements induits par la digitalisation </t>
  </si>
  <si>
    <t>•conduire la mutation des métiers et les changements induits consécutivement au déploiement du SIGICI</t>
  </si>
  <si>
    <t>Réforme de la fiscalité applicable aux petites et moyennes entreprises (Article 33 Annexe fiscale 2021)</t>
  </si>
  <si>
    <t>Appliquer la réforme de la fiscalité des PME issue de l'annexe fiscale 2021</t>
  </si>
  <si>
    <t>Agents d'Assiette</t>
  </si>
  <si>
    <t>Agents d'Assiette SAID - SAI</t>
  </si>
  <si>
    <t>Agents d'Assiette SAID -SAI</t>
  </si>
  <si>
    <t>Recette du Domaine, de la Conservation Foncière de l'Enregistrement et du Timbre</t>
  </si>
  <si>
    <t>Bureau Domaine, Enregistrement et Timbre</t>
  </si>
  <si>
    <t xml:space="preserve">Les procédures du recouvrement </t>
  </si>
  <si>
    <t>(PROJET)</t>
  </si>
  <si>
    <t xml:space="preserve">Agents Sous-Direction des Ressources naturelles </t>
  </si>
  <si>
    <t xml:space="preserve"> SYSCOHADA révisé</t>
  </si>
  <si>
    <t>DERAR</t>
  </si>
  <si>
    <t>Interne</t>
  </si>
  <si>
    <t>2 jours</t>
  </si>
  <si>
    <t>5 jours</t>
  </si>
  <si>
    <t>3 jours</t>
  </si>
  <si>
    <t>Externe</t>
  </si>
  <si>
    <t>Elaborer la législation et la réglementation fiscales et parafiscales</t>
  </si>
  <si>
    <t>Contrôle et audit des services</t>
  </si>
  <si>
    <t>Management et pilotage</t>
  </si>
  <si>
    <t>Gestion des ressources humaines et de la formation</t>
  </si>
  <si>
    <t>Gesttion des ressources budgétaires et des équipements</t>
  </si>
  <si>
    <t>Planification, études et statistiques fiscales</t>
  </si>
  <si>
    <t>Gestion du système d'information</t>
  </si>
  <si>
    <t>Gestion de la communication, de la qualité et de la promotion du civisme fiscal</t>
  </si>
  <si>
    <t>11.</t>
  </si>
  <si>
    <t>12.</t>
  </si>
  <si>
    <t>13.</t>
  </si>
  <si>
    <t>14.</t>
  </si>
  <si>
    <t>15.</t>
  </si>
  <si>
    <t>16.</t>
  </si>
  <si>
    <t>17.</t>
  </si>
  <si>
    <t>Renforcer les compétences rattachées à la fonction</t>
  </si>
  <si>
    <t>18.</t>
  </si>
  <si>
    <t>Administration générale</t>
  </si>
  <si>
    <t>Gestion des ressources budgétaires et des équipements</t>
  </si>
  <si>
    <t>Page</t>
  </si>
  <si>
    <t>10 jours</t>
  </si>
  <si>
    <t>4 jours</t>
  </si>
  <si>
    <t>Maitriser les aspects fiscaux du nouveau code des investissements</t>
  </si>
  <si>
    <t>Maitriser le e-Commerce</t>
  </si>
  <si>
    <t>Les nouveaux métiers: le e-commerce</t>
  </si>
  <si>
    <t>Maitriser le système comptable SYSCOHADA REVISE</t>
  </si>
  <si>
    <t xml:space="preserve">Maitriser les dispositions du SYSCOHADA révisé et leurs implications au plan fiscal </t>
  </si>
  <si>
    <t>Le SYSCOHADA révisé</t>
  </si>
  <si>
    <t>Agents de la BRCF</t>
  </si>
  <si>
    <t>Les implications fiscales du nouveau code des investissements</t>
  </si>
  <si>
    <t>Agents DOA</t>
  </si>
  <si>
    <t>2 Jours</t>
  </si>
  <si>
    <t>Améliorer les techniques de développement d'applications Web</t>
  </si>
  <si>
    <t>Les agents SSIGRHI</t>
  </si>
  <si>
    <t>Les agents SAPED</t>
  </si>
  <si>
    <t>Contexte spécifique de l'année 2022</t>
  </si>
  <si>
    <t>Elaboration et exploitation d'une cartographie des risques</t>
  </si>
  <si>
    <t>La conduite d'une mission d'audit interne</t>
  </si>
  <si>
    <t>IGSF</t>
  </si>
  <si>
    <t>Méthodologie de mise en place d'un dispositif de contrôle interne</t>
  </si>
  <si>
    <t>La définition et le rôle du contrôle interne dans une administration publique : cas de la DGI</t>
  </si>
  <si>
    <t>Explication des nouvelles normes comptables</t>
  </si>
  <si>
    <t>Comptabilité générale et SYSCOHADA révisé</t>
  </si>
  <si>
    <t>Explication des opérations intragroupe</t>
  </si>
  <si>
    <t>Prix de transfert</t>
  </si>
  <si>
    <t>Les techniques de bonne gouvernance .</t>
  </si>
  <si>
    <t>Les dirigenants d'associations et mutuelles</t>
  </si>
  <si>
    <t>Capacité  à concevoir un module de formation à distance</t>
  </si>
  <si>
    <t>Techniques de conception d'un module de cours à distance</t>
  </si>
  <si>
    <t>Les formateurs</t>
  </si>
  <si>
    <t>Capacité à animer une formation</t>
  </si>
  <si>
    <t>Techniques d'animation pédagogique des formateurs</t>
  </si>
  <si>
    <t xml:space="preserve">3 jours </t>
  </si>
  <si>
    <t>Programmation micro système</t>
  </si>
  <si>
    <t>Maitriser l’outil de gestion de version GIT</t>
  </si>
  <si>
    <t>Gestion des risques RH</t>
  </si>
  <si>
    <t>Technique d’évaluation de la performance du personnel </t>
  </si>
  <si>
    <t>Chef de Sce et ses agents</t>
  </si>
  <si>
    <t>Les techniques d'enquête de satisfaction.</t>
  </si>
  <si>
    <t>Les techniques de mise en œuvre des bonnes pratiques du sécretariat .</t>
  </si>
  <si>
    <t>Les agents DGI</t>
  </si>
  <si>
    <t>Techniques de gestion des contentieux financiers</t>
  </si>
  <si>
    <t>Dispositif de prise en charge psycho social</t>
  </si>
  <si>
    <t>Développer des aptitudes avancées dans les domaines des statistiques et de l'informatique en vue de doter la DGI d'un profil d'Agents statisticiens -informaticiens</t>
  </si>
  <si>
    <t xml:space="preserve">Agents DPESF et Directions concernées </t>
  </si>
  <si>
    <t>35 jours</t>
  </si>
  <si>
    <t>Capacité à exploiter les nouveaux langages de programmation WEB</t>
  </si>
  <si>
    <t>Les bases du développemnt d'applications WEB</t>
  </si>
  <si>
    <t>Priorité 1</t>
  </si>
  <si>
    <t>Capacité à administrer des bases de données</t>
  </si>
  <si>
    <t>Administration des bases de données</t>
  </si>
  <si>
    <t>12 jours</t>
  </si>
  <si>
    <t>Ameliorer les connaissances des agents  aux activités de la chaine pétrolière  /Mieux cerner les avantages fiscaux liés à la recherche et A4 petrolière/Avoir une connaissance élargie du secteur pétrolier</t>
  </si>
  <si>
    <t>Présentation et analyse de la chaine pétrolière (amont et  aval petrolier)</t>
  </si>
  <si>
    <t>Meilleure maîtrise des exonérations /meilleur contrôle des coûts pétroliers/meilleur maîtrise des enjeux ficaux engendrés par l'optimisation des coûts par les acteurs du secteur pétrolier</t>
  </si>
  <si>
    <t>Coûts pétroliers : présentation,comptabilisation et implication fiscale</t>
  </si>
  <si>
    <t>Meilleure connaissance de la structure des prix/ maitrise des activités de l'aval pétrolier (distribution)</t>
  </si>
  <si>
    <t>Présentation et analyse de la  structure de prix des produits petroliers</t>
  </si>
  <si>
    <t>Améliorer les connaissances des agents sur le secteur minier/Connaissance plus élargie de la fiscalité minière et des conventions minières/ Mieux cerner les avantages fiscaux liés à la recherche et l'exploitation minière</t>
  </si>
  <si>
    <t>Gestion des opérations minières</t>
  </si>
  <si>
    <t>Maîtrise des acteurs intervenant dans la chaine des valeurs minières et leurs lines stratégiques/maitrise de la structure des prix</t>
  </si>
  <si>
    <t>Analyse de la struture des prix dans le secteur minier</t>
  </si>
  <si>
    <t>Retraitement comptable des changements intervenus (opérations pluriannuelles ,immobilisations -provisions)</t>
  </si>
  <si>
    <t xml:space="preserve">SYSCOHADA révisé </t>
  </si>
  <si>
    <t>Agents des 3 Sous-Directions (Gestion chargée des Services,du commerce et du contrôle)</t>
  </si>
  <si>
    <t>Appliquer les techniques des axes de recherche</t>
  </si>
  <si>
    <t>Techniques et axes de recherche en Vérification de Comptabilité ( TVA/BIC/ Exploitation des états financiers)</t>
  </si>
  <si>
    <t xml:space="preserve">Agents CME DJIBI/PLATEAU </t>
  </si>
  <si>
    <t>Techniques et axes de recherche en Contrôle sur pièces ( TVA/BIC/ Exploitation des états financiers)</t>
  </si>
  <si>
    <t xml:space="preserve">Agents CME DJIBI/PLATEAU et DME (11 vérificateurs et 03 agents de  csp) </t>
  </si>
  <si>
    <t>Etre capable d'analyser les differents agrégats des états financiers ainsi que les documents annexes</t>
  </si>
  <si>
    <t>Agents de gestion CME/Marcory et DME (11 vérificateurs et 03 agents de  csp)</t>
  </si>
  <si>
    <t>Exploiter les logiciels comptables dans le cadre de leurs travaux de vérification</t>
  </si>
  <si>
    <t>FM-FISC-CONTRÔLE</t>
  </si>
  <si>
    <t>SAARI &amp; SAP</t>
  </si>
  <si>
    <t>Appliquer les nouvelle normes comptables</t>
  </si>
  <si>
    <t>Syscohada révisé</t>
  </si>
  <si>
    <t>Acquérir des techniques policières en matière d'audition et de localisation des contribuables</t>
  </si>
  <si>
    <t xml:space="preserve"> techniques policières en matière d'audition et de localisation des contribuables</t>
  </si>
  <si>
    <t>Mettre en adequation les fichiers de l'impôt foncier et les plans cadastraux</t>
  </si>
  <si>
    <t>Procedure d'harmonisation du fichier des redevables de l'impôt foncier et le plan cadastrale</t>
  </si>
  <si>
    <t>Chef de services d'assiette d'impôt foncier</t>
  </si>
  <si>
    <t>Déterminer la taxe de voirie, d'hygiène et d'assainissement</t>
  </si>
  <si>
    <t>Taxe de voirie des établissements privés scolaires</t>
  </si>
  <si>
    <t>Agents d'Assiette SAIF 2 Plateaux 1</t>
  </si>
  <si>
    <t>1 jour</t>
  </si>
  <si>
    <t>Appliquer le régime fiscal des SCI</t>
  </si>
  <si>
    <t>Traitement fiscal des SCI</t>
  </si>
  <si>
    <t xml:space="preserve">SAIF YOP 1 </t>
  </si>
  <si>
    <t>Déterminer les impositions des immobilisations des grandes entreprises</t>
  </si>
  <si>
    <t>Les immobilisations imposables et non imposables à l'impôt foncier en zone industrielle</t>
  </si>
  <si>
    <t>La législation fiscale en matière de Société Coopérative</t>
  </si>
  <si>
    <t>La législation fiscale en matière de société coopérative</t>
  </si>
  <si>
    <t>Agents d'Assiette SAID - SAI/ Agents de la BRCF</t>
  </si>
  <si>
    <t>Renforcement des capacités en vue de l'accroissement des recettes</t>
  </si>
  <si>
    <t>Formation SIGICI en matière de recouvrement</t>
  </si>
  <si>
    <t>recette des impôts</t>
  </si>
  <si>
    <t>Pratiquer les techniques du recouvrement forcé</t>
  </si>
  <si>
    <t>Agents des Services de Recette</t>
  </si>
  <si>
    <t>Spécifier la nomenclature fine des comptes dans ASTER Directive</t>
  </si>
  <si>
    <t>ASTER Directive</t>
  </si>
  <si>
    <t>DR Bouake/RPI</t>
  </si>
  <si>
    <t>Déterminer le bénéfice fiscal imposable</t>
  </si>
  <si>
    <t>Les amortissements réputés différés</t>
  </si>
  <si>
    <t xml:space="preserve">Les procédures de recouvrement </t>
  </si>
  <si>
    <t>Appliquer la procédure de la publicité des arretés domaniaux et de création</t>
  </si>
  <si>
    <t>Les procédures de publicité les arrêtés domaniaux et création</t>
  </si>
  <si>
    <t>Bureau Contrôle</t>
  </si>
  <si>
    <t>Appliquer la législation se rapportant à l'enregistrement</t>
  </si>
  <si>
    <t>Enregistrement : Détermination des actes soumis à la formalité de l'enregistrement et droits applicables</t>
  </si>
  <si>
    <t>Appliquer les techniques du recouvrement</t>
  </si>
  <si>
    <t>Procédures du recouvrement</t>
  </si>
  <si>
    <t>Agents RIF DALOA / Régie Impôt Mankono</t>
  </si>
  <si>
    <t>Appliquer les techniques du recouvrement forcé</t>
  </si>
  <si>
    <t>Etre capable d'apprehender le chiffre d'affaire des sociétés coopératives</t>
  </si>
  <si>
    <t>Régime fiscal des sociétés coopératives</t>
  </si>
  <si>
    <t>SAI Vavoua</t>
  </si>
  <si>
    <t>Appliquer la législation se rapportant aux redevances agricoles</t>
  </si>
  <si>
    <t>Les modes de calcul des redevances agricoles</t>
  </si>
  <si>
    <t xml:space="preserve">CPFH Séguela </t>
  </si>
  <si>
    <t>Utilisation du livre foncier electronique</t>
  </si>
  <si>
    <t>Le livre foncier electronique</t>
  </si>
  <si>
    <t>Maitriser SIGICI en matière de recouvrement.</t>
  </si>
  <si>
    <t>Recette des impôts divers (RID)</t>
  </si>
  <si>
    <t>Maitriser le portail e-impôt.</t>
  </si>
  <si>
    <t>Formation sur le portail e-impôt</t>
  </si>
  <si>
    <t>SAIF,SAID</t>
  </si>
  <si>
    <t>Maitriser la législation fiscale en matière de Société Coopérative</t>
  </si>
  <si>
    <t xml:space="preserve">Agents d'Assiette SAID </t>
  </si>
  <si>
    <t>Maitriser l'application SIGICI en matière de recouvrement</t>
  </si>
  <si>
    <t xml:space="preserve">Recette des impôts </t>
  </si>
  <si>
    <t>interne</t>
  </si>
  <si>
    <t>Maitriser l'application SIGICI en matière foncière</t>
  </si>
  <si>
    <t>Formation SIGICI en matière  foncière</t>
  </si>
  <si>
    <t>Agents d'Assiette SAID - SAIF</t>
  </si>
  <si>
    <t>Maitriser tous les aspects liés à la comptabilité et à SIGICI en rapport avec la gestion des activités d'une recette</t>
  </si>
  <si>
    <r>
      <t> CONTEXTE SPECIFIQUE DE L’ANNEE 2022</t>
    </r>
    <r>
      <rPr>
        <sz val="9"/>
        <color rgb="FF000000"/>
        <rFont val="Arial Narrow"/>
        <family val="2"/>
      </rPr>
      <t xml:space="preserve"> </t>
    </r>
  </si>
  <si>
    <t>•mobiliser 3107 milliards de recettes fiscales ;</t>
  </si>
  <si>
    <t xml:space="preserve"> ANNEE 2022</t>
  </si>
  <si>
    <t>MUTATION DES METIERS</t>
  </si>
  <si>
    <t>Former aux compétences métiers</t>
  </si>
  <si>
    <t>Procédure de recouvrement</t>
  </si>
  <si>
    <t>SIGICI</t>
  </si>
  <si>
    <t>Technique de localisation à partir d'une mappe cadastrale</t>
  </si>
  <si>
    <t>Former aux competences metiers</t>
  </si>
  <si>
    <t>Agents</t>
  </si>
  <si>
    <t>CENTRE DE FORMATION</t>
  </si>
  <si>
    <t>Former les cadres et responsables de service</t>
  </si>
  <si>
    <t>La responsabilité du Conservateur</t>
  </si>
  <si>
    <t>FC</t>
  </si>
  <si>
    <t>Les conservateurs</t>
  </si>
  <si>
    <t>Accompagner les reformes et les projets de modernisation des services</t>
  </si>
  <si>
    <t>Les techniques de localisation, de filature et d'espionnage</t>
  </si>
  <si>
    <t>FR</t>
  </si>
  <si>
    <t>Les dispositifs des articles 110 et 111 du Code général des Iimpôts</t>
  </si>
  <si>
    <t>FM</t>
  </si>
  <si>
    <t>Interne/Externe</t>
  </si>
  <si>
    <t>Agents DGI</t>
  </si>
  <si>
    <t>Formation aux techniques de la comptabilité publique</t>
  </si>
  <si>
    <t>Receveurs et agents de recouvrement</t>
  </si>
  <si>
    <t>Les accompagnements professionnels</t>
  </si>
  <si>
    <t>Formation des formateurs locaux</t>
  </si>
  <si>
    <t xml:space="preserve">Agents cadastre </t>
  </si>
  <si>
    <t>Nombre de jours</t>
  </si>
  <si>
    <t xml:space="preserve">Interne </t>
  </si>
  <si>
    <t xml:space="preserve">Externe </t>
  </si>
  <si>
    <t>Exploitation de E-Cadastre pour géolocalisation des biens fonciers</t>
  </si>
  <si>
    <t>SAIF Et RIF</t>
  </si>
  <si>
    <t>Savoir lire et exploiter les plans cadastraux</t>
  </si>
  <si>
    <t>Analyse des données volumineuses BIG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</si>
</sst>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b/>
      <i/>
      <sz val="9"/>
      <color theme="1"/>
      <name val="Arial Narrow"/>
      <family val="2"/>
    </font>
    <font>
      <sz val="9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b/>
      <i/>
      <sz val="9"/>
      <name val="Arial Narrow"/>
      <family val="2"/>
    </font>
    <font>
      <sz val="9"/>
      <color rgb="FFFF0000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i/>
      <sz val="8"/>
      <color rgb="FF000000"/>
      <name val="Arial Narrow"/>
      <family val="2"/>
    </font>
    <font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/>
    <xf numFmtId="0" fontId="1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top" textRotation="180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vertical="center" wrapText="1"/>
    </xf>
    <xf numFmtId="0" fontId="8" fillId="0" borderId="0" xfId="0" applyFont="1" applyFill="1"/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1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6" fillId="0" borderId="1" xfId="0" applyFont="1" applyFill="1" applyBorder="1"/>
    <xf numFmtId="49" fontId="16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7" fillId="0" borderId="3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 applyAlignment="1">
      <alignment textRotation="90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10" fillId="0" borderId="9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0" fillId="0" borderId="12" xfId="0" applyFont="1" applyFill="1" applyBorder="1" applyAlignment="1">
      <alignment horizontal="center" vertical="center" textRotation="90" wrapText="1"/>
    </xf>
    <xf numFmtId="0" fontId="12" fillId="0" borderId="0" xfId="0" applyFont="1" applyFill="1" applyAlignment="1">
      <alignment vertical="center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3" fillId="0" borderId="0" xfId="0" applyFont="1" applyFill="1"/>
    <xf numFmtId="0" fontId="1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/>
    <xf numFmtId="0" fontId="14" fillId="0" borderId="0" xfId="0" applyFont="1" applyFill="1" applyAlignment="1">
      <alignment vertical="center"/>
    </xf>
    <xf numFmtId="0" fontId="8" fillId="0" borderId="0" xfId="0" applyFont="1" applyFill="1"/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528637</xdr:colOff>
      <xdr:row>2</xdr:row>
      <xdr:rowOff>69056</xdr:rowOff>
    </xdr:from>
    <xdr:to>
      <xdr:col>10</xdr:col>
      <xdr:colOff>1233487</xdr:colOff>
      <xdr:row>29</xdr:row>
      <xdr:rowOff>96044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0637" y="516731"/>
          <a:ext cx="7562850" cy="5475288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6</xdr:col>
      <xdr:colOff>102096</xdr:colOff>
      <xdr:row>16</xdr:row>
      <xdr:rowOff>61714</xdr:rowOff>
    </xdr:to>
    <xdr:pic>
      <xdr:nvPicPr>
        <xdr:cNvPr id="3" name="Image 2" descr="Repertoire 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2667000"/>
          <a:ext cx="864096" cy="57606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7"/>
  <sheetViews>
    <sheetView view="pageBreakPreview" topLeftCell="A75" zoomScale="65" zoomScaleNormal="160" zoomScaleSheetLayoutView="85" workbookViewId="0">
      <selection activeCell="N8" sqref="N8"/>
    </sheetView>
  </sheetViews>
  <sheetFormatPr defaultColWidth="11.44140625" defaultRowHeight="13.8" x14ac:dyDescent="0.3"/>
  <cols>
    <col min="1" max="10" width="11.44140625" style="1"/>
    <col min="11" max="11" width="25.44140625" style="1" customWidth="1"/>
    <col min="12" max="12" width="5.33203125" style="1" customWidth="1"/>
    <col min="13" max="13" width="3.6640625" style="1" customWidth="1"/>
    <col min="14" max="14" width="61.5546875" style="1" customWidth="1"/>
    <col min="15" max="15" width="9" style="1" customWidth="1"/>
    <col min="16" max="16" width="8.33203125" style="1" customWidth="1"/>
    <col min="17" max="17" width="8.6640625" style="1" customWidth="1"/>
    <col min="18" max="18" width="5.33203125" style="1" customWidth="1"/>
    <col min="19" max="19" width="6.33203125" style="1" customWidth="1"/>
    <col min="20" max="20" width="5.33203125" style="1" customWidth="1"/>
    <col min="21" max="21" width="7.33203125" style="1" customWidth="1"/>
    <col min="22" max="22" width="5.5546875" style="1" customWidth="1"/>
    <col min="23" max="23" width="6" style="1" customWidth="1"/>
    <col min="24" max="24" width="5.88671875" style="1" customWidth="1"/>
    <col min="25" max="25" width="9.44140625" style="1" customWidth="1"/>
    <col min="26" max="16384" width="11.44140625" style="1"/>
  </cols>
  <sheetData>
    <row r="1" spans="2:25" ht="17.25" customHeight="1" x14ac:dyDescent="0.3">
      <c r="L1" s="105" t="s">
        <v>119</v>
      </c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</row>
    <row r="2" spans="2:25" ht="18" customHeight="1" x14ac:dyDescent="0.3">
      <c r="L2" s="55"/>
      <c r="M2" s="55"/>
      <c r="N2" s="55"/>
      <c r="O2" s="19"/>
      <c r="P2" s="19"/>
      <c r="Q2" s="19"/>
      <c r="R2" s="19"/>
      <c r="S2" s="19"/>
      <c r="T2" s="19"/>
      <c r="U2" s="19"/>
      <c r="V2" s="55"/>
      <c r="W2" s="44"/>
      <c r="X2" s="55"/>
      <c r="Y2" s="55"/>
    </row>
    <row r="3" spans="2:25" ht="16.5" customHeight="1" x14ac:dyDescent="0.3">
      <c r="L3" s="23"/>
      <c r="M3" s="55"/>
      <c r="N3" s="55"/>
      <c r="O3" s="53"/>
      <c r="P3" s="53"/>
      <c r="Q3" s="53"/>
      <c r="R3" s="53"/>
      <c r="S3" s="19"/>
      <c r="T3" s="19"/>
      <c r="U3" s="53"/>
      <c r="V3" s="53"/>
      <c r="W3" s="53"/>
      <c r="X3" s="53"/>
      <c r="Y3" s="55"/>
    </row>
    <row r="4" spans="2:25" ht="18.75" customHeight="1" x14ac:dyDescent="0.3">
      <c r="L4" s="106" t="s">
        <v>99</v>
      </c>
      <c r="M4" s="25" t="s">
        <v>109</v>
      </c>
      <c r="N4" s="25" t="s">
        <v>150</v>
      </c>
      <c r="O4" s="103"/>
      <c r="P4" s="103"/>
      <c r="Q4" s="103"/>
      <c r="R4" s="103"/>
      <c r="S4" s="43"/>
      <c r="T4" s="43"/>
      <c r="U4" s="103"/>
      <c r="V4" s="103"/>
      <c r="W4" s="104"/>
      <c r="X4" s="104"/>
      <c r="Y4" s="55"/>
    </row>
    <row r="5" spans="2:25" ht="15" customHeight="1" x14ac:dyDescent="0.3">
      <c r="L5" s="106"/>
      <c r="M5" s="9" t="s">
        <v>110</v>
      </c>
      <c r="N5" s="25" t="s">
        <v>100</v>
      </c>
      <c r="O5" s="103"/>
      <c r="P5" s="103"/>
      <c r="Q5" s="103"/>
      <c r="R5" s="103"/>
      <c r="S5" s="43"/>
      <c r="T5" s="43"/>
      <c r="U5" s="103"/>
      <c r="V5" s="103"/>
      <c r="W5" s="104"/>
      <c r="X5" s="104"/>
      <c r="Y5" s="55"/>
    </row>
    <row r="6" spans="2:25" ht="15" customHeight="1" x14ac:dyDescent="0.3">
      <c r="L6" s="106"/>
      <c r="M6" s="9" t="s">
        <v>111</v>
      </c>
      <c r="N6" s="25" t="s">
        <v>101</v>
      </c>
      <c r="O6" s="103"/>
      <c r="P6" s="103"/>
      <c r="Q6" s="103"/>
      <c r="R6" s="103"/>
      <c r="S6" s="43"/>
      <c r="T6" s="43"/>
      <c r="U6" s="103"/>
      <c r="V6" s="103"/>
      <c r="W6" s="104"/>
      <c r="X6" s="104"/>
      <c r="Y6" s="55"/>
    </row>
    <row r="7" spans="2:25" ht="15" customHeight="1" x14ac:dyDescent="0.3">
      <c r="D7" s="107" t="s">
        <v>24</v>
      </c>
      <c r="E7" s="107"/>
      <c r="F7" s="107"/>
      <c r="G7" s="107"/>
      <c r="H7" s="107"/>
      <c r="L7" s="106"/>
      <c r="M7" s="9" t="s">
        <v>112</v>
      </c>
      <c r="N7" s="25" t="s">
        <v>102</v>
      </c>
      <c r="O7" s="103"/>
      <c r="P7" s="103"/>
      <c r="Q7" s="103"/>
      <c r="R7" s="103"/>
      <c r="S7" s="43"/>
      <c r="T7" s="43"/>
      <c r="U7" s="103"/>
      <c r="V7" s="103"/>
      <c r="W7" s="104"/>
      <c r="X7" s="104"/>
      <c r="Y7" s="55"/>
    </row>
    <row r="8" spans="2:25" ht="15" customHeight="1" x14ac:dyDescent="0.3">
      <c r="D8" s="102" t="s">
        <v>23</v>
      </c>
      <c r="E8" s="102"/>
      <c r="F8" s="102"/>
      <c r="G8" s="102"/>
      <c r="H8" s="102"/>
      <c r="L8" s="106"/>
      <c r="M8" s="9" t="s">
        <v>113</v>
      </c>
      <c r="N8" s="98" t="s">
        <v>103</v>
      </c>
      <c r="O8" s="103"/>
      <c r="P8" s="103"/>
      <c r="Q8" s="103"/>
      <c r="R8" s="103"/>
      <c r="S8" s="43"/>
      <c r="T8" s="43"/>
      <c r="U8" s="103"/>
      <c r="V8" s="103"/>
      <c r="W8" s="104"/>
      <c r="X8" s="104"/>
      <c r="Y8" s="55"/>
    </row>
    <row r="9" spans="2:25" ht="15" customHeight="1" x14ac:dyDescent="0.3">
      <c r="E9" s="102" t="s">
        <v>8</v>
      </c>
      <c r="F9" s="102"/>
      <c r="G9" s="102"/>
      <c r="L9" s="106"/>
      <c r="M9" s="9" t="s">
        <v>114</v>
      </c>
      <c r="N9" s="25" t="s">
        <v>104</v>
      </c>
      <c r="O9" s="103"/>
      <c r="P9" s="103"/>
      <c r="Q9" s="103"/>
      <c r="R9" s="103"/>
      <c r="S9" s="43"/>
      <c r="T9" s="43"/>
      <c r="U9" s="103"/>
      <c r="V9" s="103"/>
      <c r="W9" s="104"/>
      <c r="X9" s="104"/>
      <c r="Y9" s="55"/>
    </row>
    <row r="10" spans="2:25" ht="15" customHeight="1" x14ac:dyDescent="0.3">
      <c r="D10" s="108" t="s">
        <v>9</v>
      </c>
      <c r="E10" s="108"/>
      <c r="F10" s="108"/>
      <c r="G10" s="108"/>
      <c r="H10" s="108"/>
      <c r="L10" s="106"/>
      <c r="M10" s="9" t="s">
        <v>115</v>
      </c>
      <c r="N10" s="25" t="s">
        <v>105</v>
      </c>
      <c r="O10" s="103"/>
      <c r="P10" s="103"/>
      <c r="Q10" s="103"/>
      <c r="R10" s="103"/>
      <c r="S10" s="43"/>
      <c r="T10" s="43"/>
      <c r="U10" s="103"/>
      <c r="V10" s="103"/>
      <c r="W10" s="104"/>
      <c r="X10" s="104"/>
      <c r="Y10" s="55"/>
    </row>
    <row r="11" spans="2:25" ht="15" customHeight="1" x14ac:dyDescent="0.3">
      <c r="E11" s="102" t="s">
        <v>10</v>
      </c>
      <c r="F11" s="102"/>
      <c r="G11" s="102"/>
      <c r="L11" s="106"/>
      <c r="M11" s="9" t="s">
        <v>116</v>
      </c>
      <c r="N11" s="25" t="s">
        <v>106</v>
      </c>
      <c r="O11" s="103"/>
      <c r="P11" s="103"/>
      <c r="Q11" s="103"/>
      <c r="R11" s="103"/>
      <c r="S11" s="43"/>
      <c r="T11" s="43"/>
      <c r="U11" s="103"/>
      <c r="V11" s="103"/>
      <c r="W11" s="104"/>
      <c r="X11" s="104"/>
      <c r="Y11" s="55"/>
    </row>
    <row r="12" spans="2:25" ht="15" customHeight="1" x14ac:dyDescent="0.35">
      <c r="B12" s="109" t="s">
        <v>25</v>
      </c>
      <c r="C12" s="109"/>
      <c r="D12" s="109"/>
      <c r="E12" s="109"/>
      <c r="F12" s="109"/>
      <c r="G12" s="109"/>
      <c r="H12" s="109"/>
      <c r="I12" s="109"/>
      <c r="J12" s="109"/>
      <c r="L12" s="106"/>
      <c r="M12" s="9" t="s">
        <v>117</v>
      </c>
      <c r="N12" s="25" t="s">
        <v>107</v>
      </c>
      <c r="O12" s="103"/>
      <c r="P12" s="103"/>
      <c r="Q12" s="103"/>
      <c r="R12" s="103"/>
      <c r="S12" s="43"/>
      <c r="T12" s="43"/>
      <c r="U12" s="103"/>
      <c r="V12" s="103"/>
      <c r="W12" s="104"/>
      <c r="X12" s="104"/>
      <c r="Y12" s="55"/>
    </row>
    <row r="13" spans="2:25" ht="15" customHeight="1" x14ac:dyDescent="0.3">
      <c r="E13" s="102" t="s">
        <v>10</v>
      </c>
      <c r="F13" s="102"/>
      <c r="G13" s="102"/>
      <c r="L13" s="106"/>
      <c r="M13" s="9" t="s">
        <v>118</v>
      </c>
      <c r="N13" s="25" t="s">
        <v>108</v>
      </c>
      <c r="O13" s="103"/>
      <c r="P13" s="103"/>
      <c r="Q13" s="103"/>
      <c r="R13" s="103"/>
      <c r="S13" s="43"/>
      <c r="T13" s="43"/>
      <c r="U13" s="103"/>
      <c r="V13" s="103"/>
      <c r="W13" s="104"/>
      <c r="X13" s="104"/>
      <c r="Y13" s="55"/>
    </row>
    <row r="14" spans="2:25" ht="15" customHeight="1" x14ac:dyDescent="0.3">
      <c r="L14" s="55"/>
      <c r="M14" s="24"/>
      <c r="N14" s="25"/>
      <c r="O14" s="43"/>
      <c r="P14" s="43"/>
      <c r="Q14" s="43"/>
      <c r="R14" s="43"/>
      <c r="S14" s="43"/>
      <c r="T14" s="43"/>
      <c r="U14" s="43"/>
      <c r="V14" s="14"/>
      <c r="W14" s="44"/>
      <c r="X14" s="14"/>
      <c r="Y14" s="55"/>
    </row>
    <row r="15" spans="2:25" ht="15" customHeight="1" x14ac:dyDescent="0.3">
      <c r="L15" s="106" t="s">
        <v>165</v>
      </c>
      <c r="M15" s="24" t="s">
        <v>158</v>
      </c>
      <c r="N15" s="25" t="s">
        <v>152</v>
      </c>
      <c r="O15" s="14"/>
      <c r="P15" s="14"/>
      <c r="Q15" s="14"/>
      <c r="R15" s="14"/>
      <c r="S15" s="14"/>
      <c r="T15" s="14"/>
      <c r="U15" s="14"/>
      <c r="V15" s="14"/>
      <c r="W15" s="44"/>
      <c r="X15" s="14"/>
      <c r="Y15" s="55"/>
    </row>
    <row r="16" spans="2:25" ht="15" customHeight="1" x14ac:dyDescent="0.3">
      <c r="L16" s="106"/>
      <c r="M16" s="9" t="s">
        <v>159</v>
      </c>
      <c r="N16" s="25" t="s">
        <v>151</v>
      </c>
      <c r="O16" s="14"/>
      <c r="P16" s="14"/>
      <c r="Q16" s="14"/>
      <c r="R16" s="14"/>
      <c r="S16" s="14"/>
      <c r="T16" s="14"/>
      <c r="U16" s="14"/>
      <c r="V16" s="14"/>
      <c r="W16" s="44"/>
      <c r="X16" s="14"/>
      <c r="Y16" s="55"/>
    </row>
    <row r="17" spans="2:25" ht="15" customHeight="1" x14ac:dyDescent="0.3">
      <c r="L17" s="106"/>
      <c r="M17" s="9" t="s">
        <v>160</v>
      </c>
      <c r="N17" s="25" t="s">
        <v>153</v>
      </c>
      <c r="O17" s="43"/>
      <c r="P17" s="43"/>
      <c r="Q17" s="43"/>
      <c r="R17" s="43"/>
      <c r="S17" s="43"/>
      <c r="T17" s="43"/>
      <c r="U17" s="43"/>
      <c r="V17" s="14"/>
      <c r="W17" s="44"/>
      <c r="X17" s="14"/>
      <c r="Y17" s="55"/>
    </row>
    <row r="18" spans="2:25" ht="15.75" customHeight="1" x14ac:dyDescent="0.35">
      <c r="B18" s="111" t="s">
        <v>26</v>
      </c>
      <c r="C18" s="111"/>
      <c r="D18" s="111"/>
      <c r="E18" s="111"/>
      <c r="F18" s="111"/>
      <c r="G18" s="111"/>
      <c r="H18" s="111"/>
      <c r="I18" s="111"/>
      <c r="J18" s="111"/>
      <c r="L18" s="106"/>
      <c r="M18" s="45" t="s">
        <v>161</v>
      </c>
      <c r="N18" s="25" t="s">
        <v>154</v>
      </c>
      <c r="O18" s="43"/>
      <c r="P18" s="43"/>
      <c r="Q18" s="43"/>
      <c r="R18" s="43"/>
      <c r="S18" s="43"/>
      <c r="T18" s="43"/>
      <c r="U18" s="43"/>
      <c r="V18" s="14"/>
      <c r="W18" s="44"/>
      <c r="X18" s="14"/>
      <c r="Y18" s="55"/>
    </row>
    <row r="19" spans="2:25" ht="19.5" customHeight="1" x14ac:dyDescent="0.35">
      <c r="B19" s="111" t="s">
        <v>27</v>
      </c>
      <c r="C19" s="111"/>
      <c r="D19" s="111"/>
      <c r="E19" s="111"/>
      <c r="F19" s="111"/>
      <c r="G19" s="111"/>
      <c r="H19" s="111"/>
      <c r="I19" s="111"/>
      <c r="J19" s="111"/>
      <c r="L19" s="106"/>
      <c r="M19" s="24" t="s">
        <v>162</v>
      </c>
      <c r="N19" s="25" t="s">
        <v>155</v>
      </c>
      <c r="O19" s="8"/>
      <c r="P19" s="8"/>
      <c r="Q19" s="8"/>
      <c r="R19" s="8"/>
      <c r="S19" s="8"/>
      <c r="T19" s="8"/>
      <c r="U19" s="8"/>
      <c r="V19" s="14"/>
      <c r="W19" s="26"/>
      <c r="X19" s="14"/>
      <c r="Y19" s="55"/>
    </row>
    <row r="20" spans="2:25" ht="18" customHeight="1" x14ac:dyDescent="0.35">
      <c r="B20" s="111" t="s">
        <v>28</v>
      </c>
      <c r="C20" s="111"/>
      <c r="D20" s="111"/>
      <c r="E20" s="111"/>
      <c r="F20" s="111"/>
      <c r="G20" s="111"/>
      <c r="H20" s="111"/>
      <c r="I20" s="111"/>
      <c r="J20" s="111"/>
      <c r="L20" s="106"/>
      <c r="M20" s="25" t="s">
        <v>163</v>
      </c>
      <c r="N20" s="25" t="s">
        <v>156</v>
      </c>
      <c r="O20" s="27"/>
      <c r="P20" s="27"/>
      <c r="Q20" s="27"/>
      <c r="R20" s="27"/>
      <c r="S20" s="27"/>
      <c r="T20" s="27"/>
      <c r="U20" s="27"/>
      <c r="V20" s="14"/>
      <c r="W20" s="44"/>
      <c r="X20" s="14"/>
      <c r="Y20" s="55"/>
    </row>
    <row r="21" spans="2:25" ht="18" customHeight="1" x14ac:dyDescent="0.3">
      <c r="D21" s="112" t="s">
        <v>141</v>
      </c>
      <c r="E21" s="112"/>
      <c r="F21" s="112"/>
      <c r="G21" s="112"/>
      <c r="H21" s="112"/>
      <c r="L21" s="106"/>
      <c r="M21" s="45" t="s">
        <v>164</v>
      </c>
      <c r="N21" s="45" t="s">
        <v>157</v>
      </c>
      <c r="O21" s="8"/>
      <c r="P21" s="8"/>
      <c r="Q21" s="8"/>
      <c r="R21" s="8"/>
      <c r="S21" s="8"/>
      <c r="T21" s="8"/>
      <c r="U21" s="8"/>
      <c r="V21" s="14"/>
      <c r="W21" s="44"/>
      <c r="X21" s="14"/>
      <c r="Y21" s="55"/>
    </row>
    <row r="22" spans="2:25" ht="18" customHeight="1" x14ac:dyDescent="0.3">
      <c r="L22" s="106"/>
      <c r="M22" s="24" t="s">
        <v>166</v>
      </c>
      <c r="N22" s="24" t="s">
        <v>167</v>
      </c>
      <c r="O22" s="55"/>
      <c r="P22" s="55"/>
      <c r="Q22" s="55"/>
      <c r="R22" s="55"/>
      <c r="S22" s="55"/>
      <c r="T22" s="55"/>
      <c r="U22" s="55"/>
      <c r="V22" s="55"/>
      <c r="W22" s="44"/>
      <c r="X22" s="55"/>
      <c r="Y22" s="55"/>
    </row>
    <row r="23" spans="2:25" ht="18" customHeight="1" x14ac:dyDescent="0.3"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44"/>
      <c r="X23" s="55"/>
      <c r="Y23" s="55"/>
    </row>
    <row r="24" spans="2:25" ht="18" customHeight="1" x14ac:dyDescent="0.3"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44"/>
      <c r="X24" s="55"/>
      <c r="Y24" s="55"/>
    </row>
    <row r="25" spans="2:25" ht="18" customHeight="1" x14ac:dyDescent="0.3"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44"/>
      <c r="X25" s="55"/>
      <c r="Y25" s="55"/>
    </row>
    <row r="26" spans="2:25" ht="15" customHeight="1" x14ac:dyDescent="0.3">
      <c r="D26" s="108" t="s">
        <v>11</v>
      </c>
      <c r="E26" s="108"/>
      <c r="F26" s="108"/>
      <c r="G26" s="108"/>
      <c r="H26" s="108"/>
      <c r="L26" s="55"/>
      <c r="M26" s="121"/>
      <c r="N26" s="121"/>
      <c r="O26" s="121"/>
      <c r="P26" s="121"/>
      <c r="Q26" s="121"/>
      <c r="R26" s="121"/>
      <c r="S26" s="121"/>
      <c r="T26" s="121"/>
      <c r="U26" s="121"/>
      <c r="V26" s="55"/>
      <c r="W26" s="10"/>
      <c r="X26" s="55"/>
      <c r="Y26" s="55"/>
    </row>
    <row r="27" spans="2:25" x14ac:dyDescent="0.3">
      <c r="D27" s="102" t="s">
        <v>12</v>
      </c>
      <c r="E27" s="102"/>
      <c r="F27" s="102"/>
      <c r="G27" s="102"/>
      <c r="H27" s="102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13"/>
      <c r="X27" s="55"/>
      <c r="Y27" s="55"/>
    </row>
    <row r="28" spans="2:25" x14ac:dyDescent="0.3">
      <c r="E28" s="114" t="s">
        <v>308</v>
      </c>
      <c r="F28" s="114"/>
      <c r="G28" s="114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11"/>
      <c r="X28" s="55"/>
      <c r="Y28" s="55"/>
    </row>
    <row r="29" spans="2:25" x14ac:dyDescent="0.3"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11"/>
      <c r="X29" s="55"/>
      <c r="Y29" s="55"/>
    </row>
    <row r="30" spans="2:25" x14ac:dyDescent="0.3">
      <c r="L30" s="11"/>
      <c r="M30" s="11"/>
      <c r="N30" s="3"/>
      <c r="O30" s="42"/>
      <c r="P30" s="42"/>
      <c r="Q30" s="44"/>
      <c r="R30" s="44"/>
      <c r="S30" s="44"/>
      <c r="T30" s="44"/>
      <c r="U30" s="11"/>
      <c r="V30" s="11"/>
      <c r="W30" s="11"/>
      <c r="X30" s="55"/>
      <c r="Y30" s="55"/>
    </row>
    <row r="31" spans="2:25" x14ac:dyDescent="0.3">
      <c r="L31" s="11"/>
      <c r="M31" s="11"/>
      <c r="N31" s="3"/>
      <c r="O31" s="42"/>
      <c r="P31" s="42"/>
      <c r="Q31" s="44"/>
      <c r="R31" s="44"/>
      <c r="S31" s="44"/>
      <c r="T31" s="44"/>
      <c r="U31" s="11"/>
      <c r="V31" s="11"/>
      <c r="W31" s="11"/>
      <c r="X31" s="55"/>
      <c r="Y31" s="55"/>
    </row>
    <row r="32" spans="2:25" x14ac:dyDescent="0.3">
      <c r="L32" s="11"/>
      <c r="M32" s="11"/>
      <c r="N32" s="11"/>
      <c r="O32" s="42"/>
      <c r="P32" s="42"/>
      <c r="Q32" s="44"/>
      <c r="R32" s="44"/>
      <c r="S32" s="44"/>
      <c r="T32" s="44"/>
      <c r="U32" s="11"/>
      <c r="V32" s="11"/>
      <c r="W32" s="11"/>
      <c r="X32" s="55"/>
      <c r="Y32" s="55"/>
    </row>
    <row r="33" spans="1:25" x14ac:dyDescent="0.3">
      <c r="L33" s="115" t="s">
        <v>44</v>
      </c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</row>
    <row r="34" spans="1:25" ht="27.75" customHeight="1" x14ac:dyDescent="0.3">
      <c r="A34" s="55"/>
      <c r="B34" s="52" t="s">
        <v>29</v>
      </c>
      <c r="C34" s="54"/>
      <c r="D34" s="54"/>
      <c r="E34" s="54"/>
      <c r="F34" s="54"/>
      <c r="G34" s="54"/>
      <c r="H34" s="54"/>
      <c r="I34" s="54"/>
      <c r="J34" s="54"/>
      <c r="K34" s="55"/>
      <c r="L34" s="116"/>
      <c r="M34" s="116"/>
      <c r="N34" s="116"/>
      <c r="O34" s="117" t="s">
        <v>45</v>
      </c>
      <c r="P34" s="117" t="s">
        <v>46</v>
      </c>
      <c r="Q34" s="117" t="s">
        <v>333</v>
      </c>
      <c r="R34" s="118" t="s">
        <v>17</v>
      </c>
      <c r="S34" s="118"/>
      <c r="T34" s="118"/>
      <c r="U34" s="118"/>
      <c r="V34" s="118"/>
      <c r="W34" s="118"/>
      <c r="X34" s="119" t="s">
        <v>16</v>
      </c>
      <c r="Y34" s="119"/>
    </row>
    <row r="35" spans="1:25" x14ac:dyDescent="0.3">
      <c r="A35" s="55"/>
      <c r="B35" s="52"/>
      <c r="C35" s="51"/>
      <c r="D35" s="51"/>
      <c r="E35" s="51"/>
      <c r="F35" s="51"/>
      <c r="G35" s="51"/>
      <c r="H35" s="51"/>
      <c r="I35" s="51"/>
      <c r="J35" s="34" t="s">
        <v>169</v>
      </c>
      <c r="K35" s="55"/>
      <c r="L35" s="116"/>
      <c r="M35" s="116"/>
      <c r="N35" s="116"/>
      <c r="O35" s="117"/>
      <c r="P35" s="117"/>
      <c r="Q35" s="117"/>
      <c r="R35" s="118" t="s">
        <v>47</v>
      </c>
      <c r="S35" s="118"/>
      <c r="T35" s="118" t="s">
        <v>48</v>
      </c>
      <c r="U35" s="118"/>
      <c r="V35" s="118" t="s">
        <v>49</v>
      </c>
      <c r="W35" s="118"/>
      <c r="X35" s="118" t="s">
        <v>48</v>
      </c>
      <c r="Y35" s="118"/>
    </row>
    <row r="36" spans="1:25" ht="15" customHeight="1" x14ac:dyDescent="0.3">
      <c r="A36" s="55"/>
      <c r="B36" s="120" t="s">
        <v>30</v>
      </c>
      <c r="C36" s="120"/>
      <c r="D36" s="120"/>
      <c r="E36" s="120"/>
      <c r="F36" s="120"/>
      <c r="G36" s="120"/>
      <c r="H36" s="120"/>
      <c r="I36" s="120"/>
      <c r="J36" s="52">
        <v>3</v>
      </c>
      <c r="K36" s="19"/>
      <c r="L36" s="116"/>
      <c r="M36" s="116"/>
      <c r="N36" s="116"/>
      <c r="O36" s="117"/>
      <c r="P36" s="117"/>
      <c r="Q36" s="117"/>
      <c r="R36" s="41" t="s">
        <v>20</v>
      </c>
      <c r="S36" s="41" t="s">
        <v>21</v>
      </c>
      <c r="T36" s="41" t="s">
        <v>20</v>
      </c>
      <c r="U36" s="41" t="s">
        <v>21</v>
      </c>
      <c r="V36" s="41" t="s">
        <v>20</v>
      </c>
      <c r="W36" s="41" t="s">
        <v>21</v>
      </c>
      <c r="X36" s="41" t="s">
        <v>20</v>
      </c>
      <c r="Y36" s="41" t="s">
        <v>21</v>
      </c>
    </row>
    <row r="37" spans="1:25" x14ac:dyDescent="0.3">
      <c r="A37" s="55"/>
      <c r="B37" s="52"/>
      <c r="C37" s="51"/>
      <c r="D37" s="51"/>
      <c r="E37" s="51"/>
      <c r="F37" s="51"/>
      <c r="G37" s="51"/>
      <c r="H37" s="51"/>
      <c r="I37" s="51"/>
      <c r="J37" s="51"/>
      <c r="K37" s="55"/>
      <c r="L37" s="134" t="s">
        <v>50</v>
      </c>
      <c r="M37" s="29" t="s">
        <v>109</v>
      </c>
      <c r="N37" s="28" t="s">
        <v>150</v>
      </c>
      <c r="O37" s="2"/>
      <c r="P37" s="2"/>
      <c r="Q37" s="32"/>
      <c r="R37" s="41"/>
      <c r="S37" s="41"/>
      <c r="T37" s="41"/>
      <c r="U37" s="41"/>
      <c r="V37" s="41"/>
      <c r="W37" s="4"/>
      <c r="X37" s="4"/>
      <c r="Y37" s="4"/>
    </row>
    <row r="38" spans="1:25" x14ac:dyDescent="0.3">
      <c r="A38" s="55"/>
      <c r="B38" s="47"/>
      <c r="C38" s="47"/>
      <c r="D38" s="47"/>
      <c r="E38" s="47"/>
      <c r="F38" s="47"/>
      <c r="G38" s="47"/>
      <c r="H38" s="47"/>
      <c r="I38" s="47"/>
      <c r="J38" s="47"/>
      <c r="K38" s="55"/>
      <c r="L38" s="135"/>
      <c r="M38" s="20" t="s">
        <v>110</v>
      </c>
      <c r="N38" s="28" t="s">
        <v>100</v>
      </c>
      <c r="O38" s="2">
        <v>1</v>
      </c>
      <c r="P38" s="2">
        <v>10</v>
      </c>
      <c r="Q38" s="32">
        <v>5</v>
      </c>
      <c r="R38" s="41"/>
      <c r="S38" s="41"/>
      <c r="T38" s="41">
        <v>1</v>
      </c>
      <c r="U38" s="41">
        <v>1</v>
      </c>
      <c r="V38" s="41"/>
      <c r="W38" s="4"/>
      <c r="X38" s="4"/>
      <c r="Y38" s="4"/>
    </row>
    <row r="39" spans="1:25" x14ac:dyDescent="0.3">
      <c r="A39" s="55"/>
      <c r="B39" s="120" t="s">
        <v>185</v>
      </c>
      <c r="C39" s="120"/>
      <c r="D39" s="120"/>
      <c r="E39" s="120"/>
      <c r="F39" s="120"/>
      <c r="G39" s="120"/>
      <c r="H39" s="120"/>
      <c r="I39" s="120"/>
      <c r="J39" s="51">
        <v>3</v>
      </c>
      <c r="K39" s="55"/>
      <c r="L39" s="135"/>
      <c r="M39" s="20" t="s">
        <v>111</v>
      </c>
      <c r="N39" s="28" t="s">
        <v>101</v>
      </c>
      <c r="O39" s="2">
        <v>18</v>
      </c>
      <c r="P39" s="2">
        <v>477</v>
      </c>
      <c r="Q39" s="32">
        <v>95</v>
      </c>
      <c r="R39" s="41">
        <v>4</v>
      </c>
      <c r="S39" s="41">
        <v>15</v>
      </c>
      <c r="T39" s="41">
        <v>14</v>
      </c>
      <c r="U39" s="41">
        <v>12</v>
      </c>
      <c r="V39" s="41"/>
      <c r="W39" s="4"/>
      <c r="X39" s="4"/>
      <c r="Y39" s="4"/>
    </row>
    <row r="40" spans="1:25" x14ac:dyDescent="0.3">
      <c r="A40" s="55"/>
      <c r="B40" s="47"/>
      <c r="C40" s="47"/>
      <c r="D40" s="47"/>
      <c r="E40" s="47"/>
      <c r="F40" s="47"/>
      <c r="G40" s="47"/>
      <c r="H40" s="47"/>
      <c r="I40" s="47"/>
      <c r="J40" s="47"/>
      <c r="K40" s="55"/>
      <c r="L40" s="135"/>
      <c r="M40" s="20" t="s">
        <v>112</v>
      </c>
      <c r="N40" s="28" t="s">
        <v>102</v>
      </c>
      <c r="O40" s="2">
        <v>6</v>
      </c>
      <c r="P40" s="2">
        <v>221</v>
      </c>
      <c r="Q40" s="32">
        <v>29</v>
      </c>
      <c r="R40" s="41">
        <v>5</v>
      </c>
      <c r="S40" s="41">
        <v>8</v>
      </c>
      <c r="T40" s="41">
        <v>1</v>
      </c>
      <c r="U40" s="41">
        <v>5</v>
      </c>
      <c r="V40" s="41"/>
      <c r="W40" s="4"/>
      <c r="X40" s="4"/>
      <c r="Y40" s="4"/>
    </row>
    <row r="41" spans="1:25" ht="27" customHeight="1" x14ac:dyDescent="0.3">
      <c r="A41" s="55"/>
      <c r="B41" s="52"/>
      <c r="C41" s="51"/>
      <c r="D41" s="51"/>
      <c r="E41" s="51"/>
      <c r="F41" s="51"/>
      <c r="G41" s="51"/>
      <c r="H41" s="51"/>
      <c r="I41" s="51"/>
      <c r="J41" s="51"/>
      <c r="K41" s="55"/>
      <c r="L41" s="135"/>
      <c r="M41" s="20" t="s">
        <v>113</v>
      </c>
      <c r="N41" s="28" t="s">
        <v>103</v>
      </c>
      <c r="O41" s="2">
        <v>6</v>
      </c>
      <c r="P41" s="2">
        <v>191</v>
      </c>
      <c r="Q41" s="32">
        <v>15</v>
      </c>
      <c r="R41" s="41">
        <v>4</v>
      </c>
      <c r="S41" s="41">
        <v>14</v>
      </c>
      <c r="T41" s="41">
        <v>2</v>
      </c>
      <c r="U41" s="41">
        <v>3</v>
      </c>
      <c r="V41" s="41"/>
      <c r="W41" s="4"/>
      <c r="X41" s="4"/>
      <c r="Y41" s="4"/>
    </row>
    <row r="42" spans="1:25" x14ac:dyDescent="0.3">
      <c r="A42" s="55"/>
      <c r="B42" s="120" t="s">
        <v>32</v>
      </c>
      <c r="C42" s="120"/>
      <c r="D42" s="120"/>
      <c r="E42" s="120"/>
      <c r="F42" s="120"/>
      <c r="G42" s="120"/>
      <c r="H42" s="120"/>
      <c r="I42" s="120"/>
      <c r="J42" s="52">
        <v>4</v>
      </c>
      <c r="K42" s="55"/>
      <c r="L42" s="135"/>
      <c r="M42" s="20" t="s">
        <v>114</v>
      </c>
      <c r="N42" s="28" t="s">
        <v>104</v>
      </c>
      <c r="O42" s="2"/>
      <c r="P42" s="2"/>
      <c r="Q42" s="32"/>
      <c r="R42" s="41"/>
      <c r="S42" s="41"/>
      <c r="T42" s="41"/>
      <c r="U42" s="41"/>
      <c r="V42" s="41"/>
      <c r="W42" s="4"/>
      <c r="X42" s="4"/>
      <c r="Y42" s="4"/>
    </row>
    <row r="43" spans="1:25" x14ac:dyDescent="0.3">
      <c r="A43" s="55"/>
      <c r="B43" s="52"/>
      <c r="C43" s="51"/>
      <c r="D43" s="51"/>
      <c r="E43" s="51"/>
      <c r="F43" s="51"/>
      <c r="G43" s="51"/>
      <c r="H43" s="51"/>
      <c r="I43" s="51"/>
      <c r="J43" s="51"/>
      <c r="K43" s="55"/>
      <c r="L43" s="135"/>
      <c r="M43" s="20" t="s">
        <v>115</v>
      </c>
      <c r="N43" s="28" t="s">
        <v>105</v>
      </c>
      <c r="O43" s="2">
        <v>2</v>
      </c>
      <c r="P43" s="2">
        <v>54</v>
      </c>
      <c r="Q43" s="32">
        <v>4</v>
      </c>
      <c r="R43" s="41">
        <v>2</v>
      </c>
      <c r="S43" s="41">
        <v>3</v>
      </c>
      <c r="T43" s="41"/>
      <c r="U43" s="41"/>
      <c r="V43" s="41"/>
      <c r="W43" s="4"/>
      <c r="X43" s="4"/>
      <c r="Y43" s="4"/>
    </row>
    <row r="44" spans="1:25" x14ac:dyDescent="0.3">
      <c r="A44" s="55"/>
      <c r="B44" s="52"/>
      <c r="C44" s="52"/>
      <c r="D44" s="52"/>
      <c r="E44" s="52"/>
      <c r="F44" s="52"/>
      <c r="G44" s="52"/>
      <c r="H44" s="52"/>
      <c r="I44" s="52"/>
      <c r="J44" s="52"/>
      <c r="K44" s="55"/>
      <c r="L44" s="135"/>
      <c r="M44" s="20" t="s">
        <v>116</v>
      </c>
      <c r="N44" s="28" t="s">
        <v>106</v>
      </c>
      <c r="O44" s="2">
        <v>2</v>
      </c>
      <c r="P44" s="2">
        <v>16</v>
      </c>
      <c r="Q44" s="32">
        <v>5</v>
      </c>
      <c r="R44" s="41">
        <v>2</v>
      </c>
      <c r="S44" s="41">
        <v>3</v>
      </c>
      <c r="T44" s="41"/>
      <c r="U44" s="41"/>
      <c r="V44" s="41"/>
      <c r="W44" s="4"/>
      <c r="X44" s="4"/>
      <c r="Y44" s="4"/>
    </row>
    <row r="45" spans="1:25" x14ac:dyDescent="0.3">
      <c r="A45" s="55"/>
      <c r="B45" s="110" t="s">
        <v>31</v>
      </c>
      <c r="C45" s="110"/>
      <c r="D45" s="110"/>
      <c r="E45" s="110"/>
      <c r="F45" s="110"/>
      <c r="G45" s="110"/>
      <c r="H45" s="110"/>
      <c r="I45" s="110"/>
      <c r="J45" s="46">
        <v>4</v>
      </c>
      <c r="K45" s="55"/>
      <c r="L45" s="135"/>
      <c r="M45" s="20" t="s">
        <v>117</v>
      </c>
      <c r="N45" s="28" t="s">
        <v>107</v>
      </c>
      <c r="O45" s="2">
        <v>1</v>
      </c>
      <c r="P45" s="2">
        <v>9</v>
      </c>
      <c r="Q45" s="32">
        <v>2</v>
      </c>
      <c r="R45" s="41">
        <v>1</v>
      </c>
      <c r="S45" s="41">
        <v>1</v>
      </c>
      <c r="T45" s="41"/>
      <c r="U45" s="41"/>
      <c r="V45" s="41"/>
      <c r="W45" s="4"/>
      <c r="X45" s="4"/>
      <c r="Y45" s="4"/>
    </row>
    <row r="46" spans="1:25" x14ac:dyDescent="0.3">
      <c r="A46" s="55"/>
      <c r="B46" s="46"/>
      <c r="C46" s="46"/>
      <c r="D46" s="46"/>
      <c r="E46" s="46"/>
      <c r="F46" s="46"/>
      <c r="G46" s="46"/>
      <c r="H46" s="46"/>
      <c r="I46" s="46"/>
      <c r="J46" s="46"/>
      <c r="K46" s="55"/>
      <c r="L46" s="135"/>
      <c r="M46" s="20" t="s">
        <v>118</v>
      </c>
      <c r="N46" s="28" t="s">
        <v>108</v>
      </c>
      <c r="O46" s="2">
        <v>1</v>
      </c>
      <c r="P46" s="2">
        <v>6</v>
      </c>
      <c r="Q46" s="32">
        <v>3</v>
      </c>
      <c r="R46" s="41">
        <v>1</v>
      </c>
      <c r="S46" s="41">
        <v>1</v>
      </c>
      <c r="T46" s="41"/>
      <c r="U46" s="41"/>
      <c r="V46" s="41"/>
      <c r="W46" s="41"/>
      <c r="X46" s="4"/>
      <c r="Y46" s="4"/>
    </row>
    <row r="47" spans="1:25" x14ac:dyDescent="0.3">
      <c r="A47" s="55"/>
      <c r="B47" s="46"/>
      <c r="C47" s="46"/>
      <c r="D47" s="46"/>
      <c r="E47" s="46"/>
      <c r="F47" s="46"/>
      <c r="G47" s="46"/>
      <c r="H47" s="46"/>
      <c r="I47" s="46"/>
      <c r="J47" s="46"/>
      <c r="K47" s="55"/>
      <c r="L47" s="135"/>
      <c r="M47" s="49"/>
      <c r="N47" s="2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50" customFormat="1" ht="12.75" customHeight="1" x14ac:dyDescent="0.3">
      <c r="A48" s="14"/>
      <c r="B48" s="113" t="s">
        <v>33</v>
      </c>
      <c r="C48" s="113"/>
      <c r="D48" s="113"/>
      <c r="E48" s="113"/>
      <c r="F48" s="113"/>
      <c r="G48" s="113"/>
      <c r="H48" s="113"/>
      <c r="I48" s="113"/>
      <c r="J48" s="46">
        <v>5</v>
      </c>
      <c r="K48" s="14"/>
      <c r="L48" s="135"/>
      <c r="M48" s="49" t="s">
        <v>158</v>
      </c>
      <c r="N48" s="28" t="s">
        <v>152</v>
      </c>
      <c r="O48" s="4">
        <v>1</v>
      </c>
      <c r="P48" s="4">
        <v>25</v>
      </c>
      <c r="Q48" s="4">
        <v>2</v>
      </c>
      <c r="R48" s="4">
        <v>1</v>
      </c>
      <c r="S48" s="4">
        <v>2</v>
      </c>
      <c r="T48" s="4"/>
      <c r="U48" s="4"/>
      <c r="V48" s="4"/>
      <c r="W48" s="4"/>
      <c r="X48" s="4"/>
      <c r="Y48" s="4"/>
    </row>
    <row r="49" spans="1:25" x14ac:dyDescent="0.3">
      <c r="A49" s="55"/>
      <c r="B49" s="46"/>
      <c r="C49" s="46"/>
      <c r="D49" s="46"/>
      <c r="E49" s="46"/>
      <c r="F49" s="46"/>
      <c r="G49" s="46"/>
      <c r="H49" s="46"/>
      <c r="I49" s="46"/>
      <c r="J49" s="46"/>
      <c r="K49" s="55"/>
      <c r="L49" s="135"/>
      <c r="M49" s="20" t="s">
        <v>159</v>
      </c>
      <c r="N49" s="28" t="s">
        <v>151</v>
      </c>
      <c r="O49" s="39">
        <v>2</v>
      </c>
      <c r="P49" s="39">
        <v>40</v>
      </c>
      <c r="Q49" s="39">
        <v>8</v>
      </c>
      <c r="R49" s="41">
        <v>2</v>
      </c>
      <c r="S49" s="41">
        <v>6</v>
      </c>
      <c r="T49" s="41"/>
      <c r="U49" s="41"/>
      <c r="V49" s="41"/>
      <c r="W49" s="41"/>
      <c r="X49" s="33"/>
      <c r="Y49" s="33"/>
    </row>
    <row r="50" spans="1:25" x14ac:dyDescent="0.3">
      <c r="A50" s="55"/>
      <c r="B50" s="52"/>
      <c r="C50" s="51"/>
      <c r="D50" s="51"/>
      <c r="E50" s="51"/>
      <c r="F50" s="51"/>
      <c r="G50" s="51"/>
      <c r="H50" s="51"/>
      <c r="I50" s="51"/>
      <c r="J50" s="51"/>
      <c r="K50" s="55"/>
      <c r="L50" s="135"/>
      <c r="M50" s="20" t="s">
        <v>160</v>
      </c>
      <c r="N50" s="28" t="s">
        <v>153</v>
      </c>
      <c r="O50" s="39">
        <v>11</v>
      </c>
      <c r="P50" s="39">
        <v>396</v>
      </c>
      <c r="Q50" s="39">
        <v>41</v>
      </c>
      <c r="R50" s="41">
        <v>9</v>
      </c>
      <c r="S50" s="41">
        <v>6</v>
      </c>
      <c r="T50" s="41">
        <v>2</v>
      </c>
      <c r="U50" s="41">
        <v>12</v>
      </c>
      <c r="V50" s="41"/>
      <c r="W50" s="41"/>
      <c r="X50" s="41"/>
      <c r="Y50" s="41"/>
    </row>
    <row r="51" spans="1:25" x14ac:dyDescent="0.3">
      <c r="A51" s="55"/>
      <c r="B51" s="120" t="s">
        <v>34</v>
      </c>
      <c r="C51" s="120"/>
      <c r="D51" s="120"/>
      <c r="E51" s="120"/>
      <c r="F51" s="120"/>
      <c r="G51" s="120"/>
      <c r="H51" s="120"/>
      <c r="I51" s="120"/>
      <c r="J51" s="52">
        <v>6</v>
      </c>
      <c r="K51" s="55"/>
      <c r="L51" s="135"/>
      <c r="M51" s="40" t="s">
        <v>161</v>
      </c>
      <c r="N51" s="28" t="s">
        <v>168</v>
      </c>
      <c r="O51" s="39"/>
      <c r="P51" s="39"/>
      <c r="Q51" s="39"/>
      <c r="R51" s="41"/>
      <c r="S51" s="41"/>
      <c r="T51" s="41"/>
      <c r="U51" s="41"/>
      <c r="V51" s="41"/>
      <c r="W51" s="41"/>
      <c r="X51" s="41"/>
      <c r="Y51" s="41"/>
    </row>
    <row r="52" spans="1:25" x14ac:dyDescent="0.3">
      <c r="A52" s="55"/>
      <c r="B52" s="52"/>
      <c r="C52" s="51"/>
      <c r="D52" s="51"/>
      <c r="E52" s="51"/>
      <c r="F52" s="51"/>
      <c r="G52" s="51"/>
      <c r="H52" s="51"/>
      <c r="I52" s="51"/>
      <c r="J52" s="51"/>
      <c r="K52" s="55"/>
      <c r="L52" s="135"/>
      <c r="M52" s="49" t="s">
        <v>162</v>
      </c>
      <c r="N52" s="28" t="s">
        <v>155</v>
      </c>
      <c r="O52" s="2">
        <v>1</v>
      </c>
      <c r="P52" s="2">
        <v>61</v>
      </c>
      <c r="Q52" s="32">
        <v>35</v>
      </c>
      <c r="R52" s="41"/>
      <c r="S52" s="41"/>
      <c r="T52" s="41">
        <v>1</v>
      </c>
      <c r="U52" s="41">
        <v>7</v>
      </c>
      <c r="V52" s="41"/>
      <c r="W52" s="4"/>
      <c r="X52" s="4"/>
      <c r="Y52" s="4"/>
    </row>
    <row r="53" spans="1:25" x14ac:dyDescent="0.3">
      <c r="A53" s="55"/>
      <c r="B53" s="52"/>
      <c r="C53" s="120" t="s">
        <v>54</v>
      </c>
      <c r="D53" s="120"/>
      <c r="E53" s="120"/>
      <c r="F53" s="120"/>
      <c r="G53" s="120"/>
      <c r="H53" s="120"/>
      <c r="I53" s="120"/>
      <c r="J53" s="52">
        <v>7</v>
      </c>
      <c r="K53" s="55"/>
      <c r="L53" s="135"/>
      <c r="M53" s="29" t="s">
        <v>163</v>
      </c>
      <c r="N53" s="28" t="s">
        <v>156</v>
      </c>
      <c r="O53" s="4">
        <v>3</v>
      </c>
      <c r="P53" s="4">
        <v>29</v>
      </c>
      <c r="Q53" s="4">
        <v>25</v>
      </c>
      <c r="R53" s="4">
        <v>2</v>
      </c>
      <c r="S53" s="4">
        <v>1</v>
      </c>
      <c r="T53" s="4">
        <v>1</v>
      </c>
      <c r="U53" s="4">
        <v>3</v>
      </c>
      <c r="V53" s="41"/>
      <c r="W53" s="4"/>
      <c r="X53" s="4"/>
      <c r="Y53" s="4"/>
    </row>
    <row r="54" spans="1:25" x14ac:dyDescent="0.3">
      <c r="A54" s="55"/>
      <c r="B54" s="46"/>
      <c r="C54" s="46"/>
      <c r="D54" s="46"/>
      <c r="E54" s="46"/>
      <c r="F54" s="46"/>
      <c r="G54" s="46"/>
      <c r="H54" s="46"/>
      <c r="I54" s="46"/>
      <c r="J54" s="46"/>
      <c r="K54" s="55"/>
      <c r="L54" s="135"/>
      <c r="M54" s="40" t="s">
        <v>164</v>
      </c>
      <c r="N54" s="40" t="s">
        <v>157</v>
      </c>
      <c r="O54" s="4"/>
      <c r="P54" s="4"/>
      <c r="Q54" s="4"/>
      <c r="R54" s="4"/>
      <c r="S54" s="4"/>
      <c r="T54" s="4"/>
      <c r="U54" s="4"/>
      <c r="V54" s="41"/>
      <c r="W54" s="4"/>
      <c r="X54" s="4"/>
      <c r="Y54" s="4"/>
    </row>
    <row r="55" spans="1:25" x14ac:dyDescent="0.3">
      <c r="A55" s="55"/>
      <c r="B55" s="46"/>
      <c r="C55" s="110" t="s">
        <v>55</v>
      </c>
      <c r="D55" s="110"/>
      <c r="E55" s="110"/>
      <c r="F55" s="110"/>
      <c r="G55" s="110"/>
      <c r="H55" s="110"/>
      <c r="I55" s="110"/>
      <c r="J55" s="46">
        <v>26</v>
      </c>
      <c r="K55" s="55"/>
      <c r="L55" s="135"/>
      <c r="M55" s="49" t="s">
        <v>166</v>
      </c>
      <c r="N55" s="31" t="s">
        <v>167</v>
      </c>
      <c r="O55" s="4"/>
      <c r="P55" s="4"/>
      <c r="Q55" s="4"/>
      <c r="R55" s="4"/>
      <c r="S55" s="4"/>
      <c r="T55" s="4"/>
      <c r="U55" s="4"/>
      <c r="V55" s="41"/>
      <c r="W55" s="4"/>
      <c r="X55" s="4"/>
      <c r="Y55" s="4"/>
    </row>
    <row r="56" spans="1:25" x14ac:dyDescent="0.3">
      <c r="A56" s="55"/>
      <c r="B56" s="46"/>
      <c r="C56" s="46"/>
      <c r="D56" s="46"/>
      <c r="E56" s="46"/>
      <c r="F56" s="46"/>
      <c r="G56" s="46"/>
      <c r="H56" s="46"/>
      <c r="I56" s="46"/>
      <c r="J56" s="46"/>
      <c r="K56" s="55"/>
      <c r="L56" s="135"/>
      <c r="M56" s="2"/>
      <c r="N56" s="40"/>
      <c r="O56" s="4"/>
      <c r="P56" s="4"/>
      <c r="Q56" s="4"/>
      <c r="R56" s="4"/>
      <c r="S56" s="4"/>
      <c r="T56" s="4"/>
      <c r="U56" s="4"/>
      <c r="V56" s="41"/>
      <c r="W56" s="4"/>
      <c r="X56" s="4"/>
      <c r="Y56" s="4"/>
    </row>
    <row r="57" spans="1:25" x14ac:dyDescent="0.3">
      <c r="A57" s="55"/>
      <c r="B57" s="46"/>
      <c r="C57" s="46"/>
      <c r="D57" s="46"/>
      <c r="E57" s="46"/>
      <c r="F57" s="46"/>
      <c r="G57" s="46"/>
      <c r="H57" s="46"/>
      <c r="I57" s="46"/>
      <c r="J57" s="46"/>
      <c r="K57" s="55"/>
      <c r="L57" s="135"/>
      <c r="M57" s="2"/>
      <c r="N57" s="40"/>
      <c r="O57" s="4"/>
      <c r="P57" s="4"/>
      <c r="Q57" s="7"/>
      <c r="R57" s="7"/>
      <c r="S57" s="7"/>
      <c r="T57" s="7"/>
      <c r="U57" s="7"/>
      <c r="V57" s="6"/>
      <c r="W57" s="4"/>
      <c r="X57" s="4"/>
      <c r="Y57" s="4"/>
    </row>
    <row r="58" spans="1:25" x14ac:dyDescent="0.3">
      <c r="A58" s="55"/>
      <c r="B58" s="46"/>
      <c r="C58" s="46"/>
      <c r="D58" s="46"/>
      <c r="E58" s="46"/>
      <c r="F58" s="46"/>
      <c r="G58" s="46"/>
      <c r="H58" s="46"/>
      <c r="I58" s="46"/>
      <c r="J58" s="46"/>
      <c r="K58" s="55"/>
      <c r="L58" s="135"/>
      <c r="M58" s="2"/>
      <c r="N58" s="40"/>
      <c r="O58" s="4"/>
      <c r="P58" s="4"/>
      <c r="Q58" s="7"/>
      <c r="R58" s="7"/>
      <c r="S58" s="7"/>
      <c r="T58" s="7"/>
      <c r="U58" s="7"/>
      <c r="V58" s="6"/>
      <c r="W58" s="4"/>
      <c r="X58" s="4"/>
      <c r="Y58" s="4"/>
    </row>
    <row r="59" spans="1:25" x14ac:dyDescent="0.3">
      <c r="A59" s="55"/>
      <c r="B59" s="46"/>
      <c r="C59" s="46"/>
      <c r="D59" s="46"/>
      <c r="E59" s="46"/>
      <c r="F59" s="46"/>
      <c r="G59" s="46"/>
      <c r="H59" s="46"/>
      <c r="I59" s="46"/>
      <c r="J59" s="46"/>
      <c r="K59" s="55"/>
      <c r="L59" s="135"/>
      <c r="M59" s="2"/>
      <c r="N59" s="40"/>
      <c r="O59" s="4"/>
      <c r="P59" s="4"/>
      <c r="Q59" s="7"/>
      <c r="R59" s="7"/>
      <c r="S59" s="7"/>
      <c r="T59" s="7"/>
      <c r="U59" s="7"/>
      <c r="V59" s="6"/>
      <c r="W59" s="4"/>
      <c r="X59" s="4"/>
      <c r="Y59" s="4"/>
    </row>
    <row r="60" spans="1:25" s="50" customFormat="1" ht="12" customHeight="1" x14ac:dyDescent="0.3">
      <c r="A60" s="14"/>
      <c r="B60" s="43"/>
      <c r="C60" s="43"/>
      <c r="D60" s="43"/>
      <c r="E60" s="43"/>
      <c r="F60" s="43"/>
      <c r="G60" s="43"/>
      <c r="H60" s="43"/>
      <c r="I60" s="43"/>
      <c r="J60" s="43"/>
      <c r="K60" s="14"/>
      <c r="L60" s="136"/>
      <c r="M60" s="28"/>
      <c r="N60" s="2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3">
      <c r="A61" s="55"/>
      <c r="B61" s="9"/>
      <c r="C61" s="9"/>
      <c r="D61" s="9"/>
      <c r="E61" s="9"/>
      <c r="F61" s="9"/>
      <c r="G61" s="9"/>
      <c r="H61" s="9"/>
      <c r="I61" s="9"/>
      <c r="J61" s="9"/>
      <c r="K61" s="55"/>
      <c r="L61" s="122" t="s">
        <v>14</v>
      </c>
      <c r="M61" s="123"/>
      <c r="N61" s="124"/>
      <c r="O61" s="41">
        <f>SUM(O37:O60)</f>
        <v>55</v>
      </c>
      <c r="P61" s="41">
        <f>SUM(P37:P60)</f>
        <v>1535</v>
      </c>
      <c r="Q61" s="41">
        <f t="shared" ref="Q61:Y61" si="0">SUM(Q37:Q60)</f>
        <v>269</v>
      </c>
      <c r="R61" s="41">
        <f t="shared" si="0"/>
        <v>33</v>
      </c>
      <c r="S61" s="41">
        <f t="shared" si="0"/>
        <v>60</v>
      </c>
      <c r="T61" s="41">
        <f t="shared" si="0"/>
        <v>22</v>
      </c>
      <c r="U61" s="41">
        <f t="shared" si="0"/>
        <v>43</v>
      </c>
      <c r="V61" s="41">
        <f t="shared" si="0"/>
        <v>0</v>
      </c>
      <c r="W61" s="41">
        <f t="shared" si="0"/>
        <v>0</v>
      </c>
      <c r="X61" s="41">
        <f t="shared" si="0"/>
        <v>0</v>
      </c>
      <c r="Y61" s="41">
        <f t="shared" si="0"/>
        <v>0</v>
      </c>
    </row>
    <row r="62" spans="1:25" x14ac:dyDescent="0.3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11"/>
      <c r="O62" s="55"/>
      <c r="P62" s="55"/>
      <c r="Q62" s="55"/>
      <c r="R62" s="55"/>
      <c r="S62" s="55"/>
      <c r="T62" s="55"/>
      <c r="U62" s="55"/>
      <c r="V62" s="55"/>
    </row>
    <row r="63" spans="1:25" x14ac:dyDescent="0.3">
      <c r="A63" s="55"/>
      <c r="K63" s="19"/>
      <c r="O63" s="12"/>
      <c r="P63" s="44"/>
      <c r="Q63" s="44"/>
      <c r="R63" s="44"/>
      <c r="S63" s="44"/>
      <c r="T63" s="44"/>
      <c r="U63" s="44"/>
    </row>
    <row r="64" spans="1:25" x14ac:dyDescent="0.3">
      <c r="A64" s="55"/>
      <c r="K64" s="55"/>
      <c r="O64" s="12"/>
      <c r="P64" s="125"/>
      <c r="Q64" s="125"/>
      <c r="R64" s="44"/>
      <c r="S64" s="44"/>
      <c r="T64" s="44"/>
      <c r="U64" s="44"/>
    </row>
    <row r="65" spans="1:25" s="55" customFormat="1" ht="12" customHeight="1" x14ac:dyDescent="0.3">
      <c r="B65" s="120"/>
      <c r="C65" s="120"/>
      <c r="D65" s="120"/>
      <c r="E65" s="120"/>
      <c r="F65" s="120"/>
      <c r="G65" s="120"/>
      <c r="H65" s="120"/>
      <c r="I65" s="120"/>
      <c r="J65" s="120"/>
      <c r="O65" s="11"/>
      <c r="P65" s="11"/>
      <c r="Q65" s="11"/>
      <c r="R65" s="11"/>
      <c r="S65" s="11"/>
      <c r="T65" s="11"/>
      <c r="U65" s="11"/>
    </row>
    <row r="66" spans="1:25" s="55" customFormat="1" ht="12" customHeight="1" x14ac:dyDescent="0.3">
      <c r="B66" s="126" t="s">
        <v>19</v>
      </c>
      <c r="C66" s="126"/>
      <c r="D66" s="126"/>
      <c r="E66" s="126"/>
      <c r="F66" s="126"/>
      <c r="G66" s="126"/>
      <c r="H66" s="126"/>
      <c r="I66" s="126"/>
      <c r="J66" s="126"/>
      <c r="L66" s="127"/>
      <c r="M66" s="128"/>
      <c r="N66" s="129"/>
      <c r="O66" s="117" t="s">
        <v>45</v>
      </c>
      <c r="P66" s="117" t="s">
        <v>46</v>
      </c>
      <c r="Q66" s="117" t="s">
        <v>52</v>
      </c>
      <c r="R66" s="118" t="s">
        <v>17</v>
      </c>
      <c r="S66" s="118"/>
      <c r="T66" s="118"/>
      <c r="U66" s="118"/>
      <c r="V66" s="118"/>
      <c r="W66" s="118"/>
      <c r="X66" s="119" t="s">
        <v>16</v>
      </c>
      <c r="Y66" s="119"/>
    </row>
    <row r="67" spans="1:25" s="55" customFormat="1" ht="12" customHeight="1" x14ac:dyDescent="0.3">
      <c r="B67" s="120"/>
      <c r="C67" s="120"/>
      <c r="D67" s="120"/>
      <c r="E67" s="120"/>
      <c r="F67" s="120"/>
      <c r="G67" s="120"/>
      <c r="H67" s="120"/>
      <c r="I67" s="120"/>
      <c r="J67" s="120"/>
      <c r="L67" s="130"/>
      <c r="M67" s="131"/>
      <c r="N67" s="132"/>
      <c r="O67" s="117"/>
      <c r="P67" s="117"/>
      <c r="Q67" s="117"/>
      <c r="R67" s="118" t="s">
        <v>47</v>
      </c>
      <c r="S67" s="118"/>
      <c r="T67" s="118" t="s">
        <v>48</v>
      </c>
      <c r="U67" s="118"/>
      <c r="V67" s="118" t="s">
        <v>49</v>
      </c>
      <c r="W67" s="118"/>
      <c r="X67" s="118" t="s">
        <v>48</v>
      </c>
      <c r="Y67" s="118"/>
    </row>
    <row r="68" spans="1:25" s="55" customFormat="1" ht="12" customHeight="1" x14ac:dyDescent="0.3">
      <c r="B68" s="133" t="s">
        <v>38</v>
      </c>
      <c r="C68" s="133"/>
      <c r="D68" s="133"/>
      <c r="E68" s="133"/>
      <c r="F68" s="133"/>
      <c r="G68" s="133"/>
      <c r="H68" s="133"/>
      <c r="I68" s="133"/>
      <c r="J68" s="133"/>
      <c r="K68" s="52"/>
      <c r="L68" s="130"/>
      <c r="M68" s="131"/>
      <c r="N68" s="132"/>
      <c r="O68" s="117"/>
      <c r="P68" s="117"/>
      <c r="Q68" s="117"/>
      <c r="R68" s="41" t="s">
        <v>20</v>
      </c>
      <c r="S68" s="41" t="s">
        <v>53</v>
      </c>
      <c r="T68" s="41" t="s">
        <v>20</v>
      </c>
      <c r="U68" s="41" t="s">
        <v>53</v>
      </c>
      <c r="V68" s="41" t="s">
        <v>20</v>
      </c>
      <c r="W68" s="41" t="s">
        <v>53</v>
      </c>
      <c r="X68" s="41" t="s">
        <v>20</v>
      </c>
      <c r="Y68" s="41" t="s">
        <v>53</v>
      </c>
    </row>
    <row r="69" spans="1:25" s="55" customFormat="1" ht="12" customHeight="1" x14ac:dyDescent="0.3">
      <c r="B69" s="52"/>
      <c r="C69" s="52"/>
      <c r="D69" s="52"/>
      <c r="E69" s="52"/>
      <c r="F69" s="52"/>
      <c r="G69" s="52"/>
      <c r="H69" s="52"/>
      <c r="I69" s="52"/>
      <c r="J69" s="52"/>
      <c r="L69" s="134" t="s">
        <v>51</v>
      </c>
      <c r="M69" s="29" t="s">
        <v>109</v>
      </c>
      <c r="N69" s="28" t="s">
        <v>150</v>
      </c>
      <c r="O69" s="2"/>
      <c r="P69" s="2"/>
      <c r="Q69" s="2"/>
      <c r="R69" s="41"/>
      <c r="S69" s="41"/>
      <c r="T69" s="41"/>
      <c r="U69" s="41"/>
      <c r="V69" s="41"/>
      <c r="W69" s="4"/>
      <c r="X69" s="4"/>
      <c r="Y69" s="4"/>
    </row>
    <row r="70" spans="1:25" ht="35.25" customHeight="1" x14ac:dyDescent="0.3">
      <c r="A70" s="55"/>
      <c r="B70" s="47"/>
      <c r="C70" s="138" t="s">
        <v>35</v>
      </c>
      <c r="D70" s="138"/>
      <c r="E70" s="138"/>
      <c r="F70" s="138"/>
      <c r="G70" s="138"/>
      <c r="H70" s="138"/>
      <c r="I70" s="138"/>
      <c r="J70" s="138"/>
      <c r="K70" s="138"/>
      <c r="L70" s="135"/>
      <c r="M70" s="20" t="s">
        <v>110</v>
      </c>
      <c r="N70" s="28" t="s">
        <v>100</v>
      </c>
      <c r="O70" s="4"/>
      <c r="P70" s="4"/>
      <c r="Q70" s="4"/>
      <c r="R70" s="4"/>
      <c r="S70" s="4"/>
      <c r="T70" s="4"/>
      <c r="U70" s="4"/>
      <c r="V70" s="41"/>
      <c r="W70" s="4"/>
      <c r="X70" s="4"/>
      <c r="Y70" s="4"/>
    </row>
    <row r="71" spans="1:25" ht="12.75" customHeight="1" x14ac:dyDescent="0.3">
      <c r="A71" s="55"/>
      <c r="B71" s="52"/>
      <c r="C71" s="52"/>
      <c r="D71" s="52"/>
      <c r="E71" s="52"/>
      <c r="F71" s="52"/>
      <c r="G71" s="52"/>
      <c r="H71" s="52"/>
      <c r="I71" s="52"/>
      <c r="J71" s="52"/>
      <c r="K71" s="55"/>
      <c r="L71" s="135"/>
      <c r="M71" s="20" t="s">
        <v>111</v>
      </c>
      <c r="N71" s="28" t="s">
        <v>101</v>
      </c>
      <c r="O71" s="4"/>
      <c r="P71" s="4"/>
      <c r="Q71" s="4"/>
      <c r="R71" s="4"/>
      <c r="S71" s="4"/>
      <c r="T71" s="4"/>
      <c r="U71" s="4"/>
      <c r="V71" s="41"/>
      <c r="W71" s="4"/>
      <c r="X71" s="4"/>
      <c r="Y71" s="4"/>
    </row>
    <row r="72" spans="1:25" ht="24.75" customHeight="1" x14ac:dyDescent="0.3">
      <c r="A72" s="55"/>
      <c r="B72" s="47"/>
      <c r="C72" s="138" t="s">
        <v>36</v>
      </c>
      <c r="D72" s="138"/>
      <c r="E72" s="138"/>
      <c r="F72" s="138"/>
      <c r="G72" s="138"/>
      <c r="H72" s="138"/>
      <c r="I72" s="138"/>
      <c r="J72" s="138"/>
      <c r="K72" s="138"/>
      <c r="L72" s="135"/>
      <c r="M72" s="20" t="s">
        <v>112</v>
      </c>
      <c r="N72" s="28" t="s">
        <v>102</v>
      </c>
      <c r="O72" s="4"/>
      <c r="P72" s="4"/>
      <c r="Q72" s="4"/>
      <c r="R72" s="4"/>
      <c r="S72" s="4"/>
      <c r="T72" s="4"/>
      <c r="U72" s="4"/>
      <c r="V72" s="41"/>
      <c r="W72" s="4"/>
      <c r="X72" s="4"/>
      <c r="Y72" s="4"/>
    </row>
    <row r="73" spans="1:25" ht="27" customHeight="1" x14ac:dyDescent="0.3">
      <c r="A73" s="55"/>
      <c r="B73" s="52"/>
      <c r="C73" s="52"/>
      <c r="D73" s="52"/>
      <c r="E73" s="52"/>
      <c r="F73" s="52"/>
      <c r="G73" s="52"/>
      <c r="H73" s="52"/>
      <c r="I73" s="52"/>
      <c r="J73" s="52"/>
      <c r="K73" s="55"/>
      <c r="L73" s="135"/>
      <c r="M73" s="20" t="s">
        <v>113</v>
      </c>
      <c r="N73" s="28" t="s">
        <v>103</v>
      </c>
      <c r="O73" s="4"/>
      <c r="P73" s="4"/>
      <c r="Q73" s="4"/>
      <c r="R73" s="4"/>
      <c r="S73" s="4"/>
      <c r="T73" s="4"/>
      <c r="U73" s="4"/>
      <c r="V73" s="41"/>
      <c r="W73" s="4"/>
      <c r="X73" s="4"/>
      <c r="Y73" s="4"/>
    </row>
    <row r="74" spans="1:25" ht="37.200000000000003" customHeight="1" x14ac:dyDescent="0.3">
      <c r="A74" s="55"/>
      <c r="B74" s="47"/>
      <c r="C74" s="139" t="s">
        <v>37</v>
      </c>
      <c r="D74" s="139"/>
      <c r="E74" s="139"/>
      <c r="F74" s="139"/>
      <c r="G74" s="139"/>
      <c r="H74" s="139"/>
      <c r="I74" s="139"/>
      <c r="J74" s="139"/>
      <c r="K74" s="139"/>
      <c r="L74" s="135"/>
      <c r="M74" s="20" t="s">
        <v>114</v>
      </c>
      <c r="N74" s="28" t="s">
        <v>104</v>
      </c>
      <c r="O74" s="4"/>
      <c r="P74" s="4"/>
      <c r="Q74" s="4"/>
      <c r="R74" s="4"/>
      <c r="S74" s="4"/>
      <c r="T74" s="4"/>
      <c r="U74" s="4"/>
      <c r="V74" s="41"/>
      <c r="W74" s="4"/>
      <c r="X74" s="4"/>
      <c r="Y74" s="4"/>
    </row>
    <row r="75" spans="1:25" ht="12.75" customHeight="1" x14ac:dyDescent="0.3">
      <c r="A75" s="55"/>
      <c r="K75" s="55"/>
      <c r="L75" s="135"/>
      <c r="M75" s="20" t="s">
        <v>115</v>
      </c>
      <c r="N75" s="28" t="s">
        <v>105</v>
      </c>
      <c r="O75" s="4"/>
      <c r="P75" s="4"/>
      <c r="Q75" s="4"/>
      <c r="R75" s="4"/>
      <c r="S75" s="4"/>
      <c r="T75" s="4"/>
      <c r="U75" s="4"/>
      <c r="V75" s="41"/>
      <c r="W75" s="4"/>
      <c r="X75" s="4"/>
      <c r="Y75" s="4"/>
    </row>
    <row r="76" spans="1:25" ht="12.75" customHeight="1" x14ac:dyDescent="0.3">
      <c r="A76" s="55"/>
      <c r="B76" s="133" t="s">
        <v>42</v>
      </c>
      <c r="C76" s="133"/>
      <c r="D76" s="133"/>
      <c r="E76" s="133"/>
      <c r="F76" s="133"/>
      <c r="G76" s="133"/>
      <c r="H76" s="133"/>
      <c r="I76" s="133"/>
      <c r="J76" s="133"/>
      <c r="K76" s="55"/>
      <c r="L76" s="135"/>
      <c r="M76" s="20" t="s">
        <v>116</v>
      </c>
      <c r="N76" s="28" t="s">
        <v>106</v>
      </c>
      <c r="O76" s="4"/>
      <c r="P76" s="4"/>
      <c r="Q76" s="4"/>
      <c r="R76" s="4"/>
      <c r="S76" s="4"/>
      <c r="T76" s="4"/>
      <c r="U76" s="4"/>
      <c r="V76" s="41"/>
      <c r="W76" s="4"/>
      <c r="X76" s="4"/>
      <c r="Y76" s="4"/>
    </row>
    <row r="77" spans="1:25" ht="21" customHeight="1" x14ac:dyDescent="0.3">
      <c r="A77" s="55"/>
      <c r="B77" s="46"/>
      <c r="C77" s="110" t="s">
        <v>39</v>
      </c>
      <c r="D77" s="110"/>
      <c r="E77" s="110"/>
      <c r="F77" s="110"/>
      <c r="G77" s="110"/>
      <c r="H77" s="110"/>
      <c r="I77" s="110"/>
      <c r="J77" s="110"/>
      <c r="K77" s="110"/>
      <c r="L77" s="135"/>
      <c r="M77" s="20" t="s">
        <v>117</v>
      </c>
      <c r="N77" s="97" t="s">
        <v>107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1.75" customHeight="1" x14ac:dyDescent="0.3">
      <c r="A78" s="55"/>
      <c r="B78" s="46"/>
      <c r="C78" s="110" t="s">
        <v>40</v>
      </c>
      <c r="D78" s="110"/>
      <c r="E78" s="110"/>
      <c r="F78" s="110"/>
      <c r="G78" s="110"/>
      <c r="H78" s="110"/>
      <c r="I78" s="110"/>
      <c r="J78" s="110"/>
      <c r="K78" s="110"/>
      <c r="L78" s="135"/>
      <c r="M78" s="20" t="s">
        <v>118</v>
      </c>
      <c r="N78" s="28" t="s">
        <v>108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1.75" customHeight="1" x14ac:dyDescent="0.3">
      <c r="A79" s="55"/>
      <c r="B79" s="46"/>
      <c r="C79" s="110" t="s">
        <v>41</v>
      </c>
      <c r="D79" s="110"/>
      <c r="E79" s="110"/>
      <c r="F79" s="110"/>
      <c r="G79" s="110"/>
      <c r="H79" s="110"/>
      <c r="I79" s="110"/>
      <c r="J79" s="110"/>
      <c r="K79" s="110"/>
      <c r="L79" s="135"/>
      <c r="M79" s="49"/>
      <c r="N79" s="2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2.5" customHeight="1" x14ac:dyDescent="0.3">
      <c r="A80" s="55"/>
      <c r="B80" s="46"/>
      <c r="C80" s="110" t="s">
        <v>126</v>
      </c>
      <c r="D80" s="110"/>
      <c r="E80" s="110"/>
      <c r="F80" s="110"/>
      <c r="G80" s="110"/>
      <c r="H80" s="110"/>
      <c r="I80" s="110"/>
      <c r="J80" s="110"/>
      <c r="K80" s="110"/>
      <c r="L80" s="135"/>
      <c r="M80" s="49" t="s">
        <v>158</v>
      </c>
      <c r="N80" s="28" t="s">
        <v>152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3">
      <c r="A81" s="55"/>
      <c r="B81" s="46"/>
      <c r="C81" s="110" t="s">
        <v>125</v>
      </c>
      <c r="D81" s="110"/>
      <c r="E81" s="110"/>
      <c r="F81" s="110"/>
      <c r="G81" s="110"/>
      <c r="H81" s="110"/>
      <c r="I81" s="110"/>
      <c r="J81" s="110"/>
      <c r="K81" s="110"/>
      <c r="L81" s="135"/>
      <c r="M81" s="20" t="s">
        <v>159</v>
      </c>
      <c r="N81" s="28" t="s">
        <v>151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x14ac:dyDescent="0.3">
      <c r="A82" s="55"/>
      <c r="B82" s="55"/>
      <c r="L82" s="135"/>
      <c r="M82" s="20" t="s">
        <v>160</v>
      </c>
      <c r="N82" s="28" t="s">
        <v>153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x14ac:dyDescent="0.3">
      <c r="A83" s="55"/>
      <c r="B83" s="137" t="s">
        <v>43</v>
      </c>
      <c r="C83" s="137"/>
      <c r="D83" s="137"/>
      <c r="E83" s="137"/>
      <c r="F83" s="137"/>
      <c r="G83" s="137"/>
      <c r="H83" s="137"/>
      <c r="I83" s="137"/>
      <c r="J83" s="137"/>
      <c r="K83" s="55"/>
      <c r="L83" s="135"/>
      <c r="M83" s="40" t="s">
        <v>161</v>
      </c>
      <c r="N83" s="28" t="s">
        <v>154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x14ac:dyDescent="0.3">
      <c r="A84" s="55"/>
      <c r="B84" s="55"/>
      <c r="C84" s="110" t="s">
        <v>57</v>
      </c>
      <c r="D84" s="110"/>
      <c r="E84" s="110"/>
      <c r="F84" s="110"/>
      <c r="G84" s="110"/>
      <c r="H84" s="110"/>
      <c r="I84" s="110"/>
      <c r="J84" s="110"/>
      <c r="K84" s="110"/>
      <c r="L84" s="135"/>
      <c r="M84" s="49" t="s">
        <v>162</v>
      </c>
      <c r="N84" s="28" t="s">
        <v>155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x14ac:dyDescent="0.3">
      <c r="A85" s="55"/>
      <c r="B85" s="55"/>
      <c r="C85" s="110" t="s">
        <v>58</v>
      </c>
      <c r="D85" s="110"/>
      <c r="E85" s="110"/>
      <c r="F85" s="110"/>
      <c r="G85" s="110"/>
      <c r="H85" s="110"/>
      <c r="I85" s="110"/>
      <c r="J85" s="110"/>
      <c r="K85" s="110"/>
      <c r="L85" s="135"/>
      <c r="M85" s="29" t="s">
        <v>163</v>
      </c>
      <c r="N85" s="28" t="s">
        <v>156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5.8" customHeight="1" x14ac:dyDescent="0.3">
      <c r="A86" s="55"/>
      <c r="B86" s="55"/>
      <c r="C86" s="110" t="s">
        <v>56</v>
      </c>
      <c r="D86" s="110"/>
      <c r="E86" s="110"/>
      <c r="F86" s="110"/>
      <c r="G86" s="110"/>
      <c r="H86" s="110"/>
      <c r="I86" s="110"/>
      <c r="J86" s="110"/>
      <c r="K86" s="110"/>
      <c r="L86" s="135"/>
      <c r="M86" s="40" t="s">
        <v>164</v>
      </c>
      <c r="N86" s="40" t="s">
        <v>157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x14ac:dyDescent="0.3">
      <c r="A87" s="55"/>
      <c r="B87" s="55"/>
      <c r="C87" s="110" t="s">
        <v>98</v>
      </c>
      <c r="D87" s="110"/>
      <c r="E87" s="110"/>
      <c r="F87" s="110"/>
      <c r="G87" s="110"/>
      <c r="H87" s="110"/>
      <c r="I87" s="110"/>
      <c r="J87" s="110"/>
      <c r="K87" s="110"/>
      <c r="L87" s="135"/>
      <c r="M87" s="49" t="s">
        <v>166</v>
      </c>
      <c r="N87" s="31" t="s">
        <v>167</v>
      </c>
      <c r="O87" s="92"/>
      <c r="P87" s="92"/>
      <c r="Q87" s="92"/>
      <c r="R87" s="92"/>
      <c r="S87" s="92"/>
      <c r="T87" s="4"/>
      <c r="U87" s="4"/>
      <c r="V87" s="4"/>
      <c r="W87" s="4"/>
      <c r="X87" s="4"/>
      <c r="Y87" s="4"/>
    </row>
    <row r="88" spans="1:25" x14ac:dyDescent="0.3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135"/>
      <c r="M88" s="4"/>
      <c r="N88" s="5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x14ac:dyDescent="0.3">
      <c r="A89" s="55"/>
      <c r="B89" s="126" t="s">
        <v>306</v>
      </c>
      <c r="C89" s="126"/>
      <c r="D89" s="126"/>
      <c r="E89" s="126"/>
      <c r="F89" s="126"/>
      <c r="G89" s="126"/>
      <c r="H89" s="126"/>
      <c r="I89" s="126"/>
      <c r="J89" s="126"/>
      <c r="K89" s="55"/>
      <c r="L89" s="135"/>
      <c r="M89" s="4"/>
      <c r="N89" s="5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8.25" customHeight="1" x14ac:dyDescent="0.3">
      <c r="A90" s="55"/>
      <c r="B90" s="143"/>
      <c r="C90" s="143"/>
      <c r="D90" s="143"/>
      <c r="E90" s="143"/>
      <c r="F90" s="143"/>
      <c r="G90" s="143"/>
      <c r="H90" s="143"/>
      <c r="I90" s="143"/>
      <c r="J90" s="143"/>
      <c r="K90" s="55"/>
      <c r="L90" s="135"/>
      <c r="M90" s="4"/>
      <c r="N90" s="5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x14ac:dyDescent="0.3">
      <c r="A91" s="55"/>
      <c r="B91" s="140" t="s">
        <v>22</v>
      </c>
      <c r="C91" s="140"/>
      <c r="D91" s="140"/>
      <c r="E91" s="140"/>
      <c r="F91" s="140"/>
      <c r="G91" s="140"/>
      <c r="H91" s="140"/>
      <c r="I91" s="140"/>
      <c r="J91" s="140"/>
      <c r="K91" s="55"/>
      <c r="L91" s="135"/>
      <c r="M91" s="4"/>
      <c r="N91" s="5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x14ac:dyDescent="0.3">
      <c r="A92" s="55"/>
      <c r="B92" s="140" t="s">
        <v>307</v>
      </c>
      <c r="C92" s="140"/>
      <c r="D92" s="140"/>
      <c r="E92" s="140"/>
      <c r="F92" s="140"/>
      <c r="G92" s="140"/>
      <c r="H92" s="140"/>
      <c r="I92" s="140"/>
      <c r="J92" s="140"/>
      <c r="K92" s="55"/>
      <c r="L92" s="135"/>
      <c r="M92" s="4"/>
      <c r="N92" s="5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x14ac:dyDescent="0.3">
      <c r="A93" s="55"/>
      <c r="B93" s="140" t="s">
        <v>131</v>
      </c>
      <c r="C93" s="140"/>
      <c r="D93" s="140"/>
      <c r="E93" s="140"/>
      <c r="F93" s="140"/>
      <c r="G93" s="140"/>
      <c r="H93" s="140"/>
      <c r="I93" s="140"/>
      <c r="J93" s="140"/>
      <c r="K93" s="55"/>
      <c r="L93" s="136"/>
      <c r="M93" s="4"/>
      <c r="N93" s="5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x14ac:dyDescent="0.3">
      <c r="A94" s="55"/>
      <c r="B94" s="140" t="s">
        <v>130</v>
      </c>
      <c r="C94" s="140"/>
      <c r="D94" s="140"/>
      <c r="E94" s="140"/>
      <c r="F94" s="140"/>
      <c r="G94" s="140"/>
      <c r="H94" s="140"/>
      <c r="I94" s="140"/>
      <c r="J94" s="140"/>
      <c r="K94" s="55"/>
      <c r="L94" s="122" t="s">
        <v>15</v>
      </c>
      <c r="M94" s="123"/>
      <c r="N94" s="124"/>
      <c r="O94" s="2">
        <f>SUM(O69:O93)</f>
        <v>0</v>
      </c>
      <c r="P94" s="2">
        <f t="shared" ref="P94:Y94" si="1">SUM(P69:P93)</f>
        <v>0</v>
      </c>
      <c r="Q94" s="2">
        <f t="shared" si="1"/>
        <v>0</v>
      </c>
      <c r="R94" s="2">
        <f t="shared" si="1"/>
        <v>0</v>
      </c>
      <c r="S94" s="2"/>
      <c r="T94" s="2">
        <f t="shared" si="1"/>
        <v>0</v>
      </c>
      <c r="U94" s="2">
        <f t="shared" si="1"/>
        <v>0</v>
      </c>
      <c r="V94" s="2">
        <f t="shared" si="1"/>
        <v>0</v>
      </c>
      <c r="W94" s="2">
        <f t="shared" si="1"/>
        <v>0</v>
      </c>
      <c r="X94" s="2">
        <f t="shared" si="1"/>
        <v>0</v>
      </c>
      <c r="Y94" s="2">
        <f t="shared" si="1"/>
        <v>0</v>
      </c>
    </row>
    <row r="95" spans="1:25" x14ac:dyDescent="0.3">
      <c r="A95" s="55"/>
      <c r="B95" s="140" t="s">
        <v>132</v>
      </c>
      <c r="C95" s="140"/>
      <c r="D95" s="140"/>
      <c r="E95" s="140"/>
      <c r="F95" s="140"/>
      <c r="G95" s="140"/>
      <c r="H95" s="140"/>
      <c r="I95" s="140"/>
      <c r="J95" s="140"/>
      <c r="K95" s="55"/>
      <c r="L95" s="141" t="s">
        <v>13</v>
      </c>
      <c r="M95" s="141"/>
      <c r="N95" s="141"/>
      <c r="O95" s="30">
        <f>SUM(O61,O94)</f>
        <v>55</v>
      </c>
      <c r="P95" s="30">
        <f t="shared" ref="P95:Y95" si="2">SUM(P61,P94)</f>
        <v>1535</v>
      </c>
      <c r="Q95" s="30">
        <f t="shared" si="2"/>
        <v>269</v>
      </c>
      <c r="R95" s="30">
        <f t="shared" si="2"/>
        <v>33</v>
      </c>
      <c r="S95" s="30">
        <f t="shared" si="2"/>
        <v>60</v>
      </c>
      <c r="T95" s="30">
        <f t="shared" si="2"/>
        <v>22</v>
      </c>
      <c r="U95" s="30">
        <f t="shared" si="2"/>
        <v>43</v>
      </c>
      <c r="V95" s="30">
        <f t="shared" si="2"/>
        <v>0</v>
      </c>
      <c r="W95" s="30">
        <f t="shared" si="2"/>
        <v>0</v>
      </c>
      <c r="X95" s="30">
        <f t="shared" si="2"/>
        <v>0</v>
      </c>
      <c r="Y95" s="30">
        <f t="shared" si="2"/>
        <v>0</v>
      </c>
    </row>
    <row r="96" spans="1:25" x14ac:dyDescent="0.3">
      <c r="A96" s="55"/>
      <c r="B96" s="142"/>
      <c r="C96" s="142"/>
      <c r="D96" s="142"/>
      <c r="E96" s="142"/>
      <c r="F96" s="142"/>
      <c r="G96" s="142"/>
      <c r="H96" s="142"/>
      <c r="I96" s="142"/>
      <c r="J96" s="142"/>
      <c r="K96" s="55"/>
    </row>
    <row r="97" spans="1:11" x14ac:dyDescent="0.3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</row>
  </sheetData>
  <mergeCells count="119">
    <mergeCell ref="B95:J95"/>
    <mergeCell ref="L95:N95"/>
    <mergeCell ref="B96:J96"/>
    <mergeCell ref="B90:J90"/>
    <mergeCell ref="B91:J91"/>
    <mergeCell ref="B92:J92"/>
    <mergeCell ref="B93:J93"/>
    <mergeCell ref="B94:J94"/>
    <mergeCell ref="L94:N94"/>
    <mergeCell ref="B83:J83"/>
    <mergeCell ref="C84:K84"/>
    <mergeCell ref="C85:K85"/>
    <mergeCell ref="C86:K86"/>
    <mergeCell ref="C87:K87"/>
    <mergeCell ref="B89:J89"/>
    <mergeCell ref="L69:L93"/>
    <mergeCell ref="C70:K70"/>
    <mergeCell ref="C72:K72"/>
    <mergeCell ref="C74:K74"/>
    <mergeCell ref="B76:J76"/>
    <mergeCell ref="C77:K77"/>
    <mergeCell ref="C78:K78"/>
    <mergeCell ref="C79:K79"/>
    <mergeCell ref="C80:K80"/>
    <mergeCell ref="C81:K81"/>
    <mergeCell ref="L61:N61"/>
    <mergeCell ref="P64:Q64"/>
    <mergeCell ref="B65:J65"/>
    <mergeCell ref="R35:S35"/>
    <mergeCell ref="T35:U35"/>
    <mergeCell ref="V35:W35"/>
    <mergeCell ref="X66:Y66"/>
    <mergeCell ref="B67:J67"/>
    <mergeCell ref="R67:S67"/>
    <mergeCell ref="T67:U67"/>
    <mergeCell ref="V67:W67"/>
    <mergeCell ref="X67:Y67"/>
    <mergeCell ref="B66:J66"/>
    <mergeCell ref="L66:N68"/>
    <mergeCell ref="O66:O68"/>
    <mergeCell ref="P66:P68"/>
    <mergeCell ref="Q66:Q68"/>
    <mergeCell ref="R66:W66"/>
    <mergeCell ref="B68:J68"/>
    <mergeCell ref="X35:Y35"/>
    <mergeCell ref="B36:I36"/>
    <mergeCell ref="L37:L60"/>
    <mergeCell ref="B39:I39"/>
    <mergeCell ref="B42:I42"/>
    <mergeCell ref="Q12:R12"/>
    <mergeCell ref="C55:I55"/>
    <mergeCell ref="L15:L22"/>
    <mergeCell ref="B18:J18"/>
    <mergeCell ref="B19:J19"/>
    <mergeCell ref="B20:J20"/>
    <mergeCell ref="D21:H21"/>
    <mergeCell ref="D26:H26"/>
    <mergeCell ref="B45:I45"/>
    <mergeCell ref="B48:I48"/>
    <mergeCell ref="D27:H27"/>
    <mergeCell ref="E28:G28"/>
    <mergeCell ref="L33:Y33"/>
    <mergeCell ref="L34:N36"/>
    <mergeCell ref="O34:O36"/>
    <mergeCell ref="P34:P36"/>
    <mergeCell ref="Q34:Q36"/>
    <mergeCell ref="R34:W34"/>
    <mergeCell ref="X34:Y34"/>
    <mergeCell ref="B51:I51"/>
    <mergeCell ref="C53:I53"/>
    <mergeCell ref="M26:U26"/>
    <mergeCell ref="Q7:R7"/>
    <mergeCell ref="U7:V7"/>
    <mergeCell ref="W7:X7"/>
    <mergeCell ref="D8:H8"/>
    <mergeCell ref="O8:P8"/>
    <mergeCell ref="Q8:R8"/>
    <mergeCell ref="U8:V8"/>
    <mergeCell ref="W8:X8"/>
    <mergeCell ref="E13:G13"/>
    <mergeCell ref="O13:P13"/>
    <mergeCell ref="Q13:R13"/>
    <mergeCell ref="U13:V13"/>
    <mergeCell ref="W13:X13"/>
    <mergeCell ref="D10:H10"/>
    <mergeCell ref="O10:P10"/>
    <mergeCell ref="Q10:R10"/>
    <mergeCell ref="U10:V10"/>
    <mergeCell ref="W10:X10"/>
    <mergeCell ref="E11:G11"/>
    <mergeCell ref="O11:P11"/>
    <mergeCell ref="Q11:R11"/>
    <mergeCell ref="U11:V11"/>
    <mergeCell ref="B12:J12"/>
    <mergeCell ref="O12:P12"/>
    <mergeCell ref="E9:G9"/>
    <mergeCell ref="O9:P9"/>
    <mergeCell ref="Q9:R9"/>
    <mergeCell ref="U9:V9"/>
    <mergeCell ref="W9:X9"/>
    <mergeCell ref="U12:V12"/>
    <mergeCell ref="W12:X12"/>
    <mergeCell ref="L1:Y1"/>
    <mergeCell ref="L4:L13"/>
    <mergeCell ref="O4:P4"/>
    <mergeCell ref="Q4:R4"/>
    <mergeCell ref="U4:V4"/>
    <mergeCell ref="W4:X4"/>
    <mergeCell ref="O5:P5"/>
    <mergeCell ref="Q5:R5"/>
    <mergeCell ref="U5:V5"/>
    <mergeCell ref="W5:X5"/>
    <mergeCell ref="O6:P6"/>
    <mergeCell ref="Q6:R6"/>
    <mergeCell ref="U6:V6"/>
    <mergeCell ref="W6:X6"/>
    <mergeCell ref="W11:X11"/>
    <mergeCell ref="D7:H7"/>
    <mergeCell ref="O7:P7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&amp;R&amp;P</oddFooter>
  </headerFooter>
  <rowBreaks count="2" manualBreakCount="2">
    <brk id="32" min="1" max="24" man="1"/>
    <brk id="63" min="1" max="24" man="1"/>
  </rowBreaks>
  <colBreaks count="1" manualBreakCount="1">
    <brk id="11" max="9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2:J308"/>
  <sheetViews>
    <sheetView view="pageBreakPreview" zoomScale="70" zoomScaleNormal="100" zoomScaleSheetLayoutView="70" workbookViewId="0">
      <selection activeCell="M5" sqref="M5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4.6640625" style="3" customWidth="1"/>
    <col min="5" max="5" width="19.33203125" style="3" customWidth="1"/>
    <col min="6" max="6" width="5.5546875" style="3" bestFit="1" customWidth="1"/>
    <col min="7" max="7" width="8.44140625" style="3" customWidth="1"/>
    <col min="8" max="8" width="9.44140625" style="3" customWidth="1"/>
    <col min="9" max="9" width="16.66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2" spans="1:10" ht="18" x14ac:dyDescent="0.35">
      <c r="A2" s="147" t="s">
        <v>65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2" customHeight="1" x14ac:dyDescent="0.3">
      <c r="A3" s="148" t="s">
        <v>122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3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38.4" customHeight="1" x14ac:dyDescent="0.3">
      <c r="A5" s="36" t="s">
        <v>120</v>
      </c>
      <c r="B5" s="36" t="s">
        <v>2</v>
      </c>
      <c r="C5" s="36" t="s">
        <v>1</v>
      </c>
      <c r="D5" s="36" t="s">
        <v>121</v>
      </c>
      <c r="E5" s="36" t="s">
        <v>3</v>
      </c>
      <c r="F5" s="36" t="s">
        <v>4</v>
      </c>
      <c r="G5" s="36" t="s">
        <v>7</v>
      </c>
      <c r="H5" s="36" t="s">
        <v>6</v>
      </c>
      <c r="I5" s="36" t="s">
        <v>5</v>
      </c>
      <c r="J5" s="36" t="s">
        <v>18</v>
      </c>
    </row>
    <row r="6" spans="1:10" ht="100.2" customHeight="1" x14ac:dyDescent="0.3">
      <c r="A6" s="71" t="s">
        <v>222</v>
      </c>
      <c r="B6" s="71"/>
      <c r="C6" s="33">
        <v>3</v>
      </c>
      <c r="D6" s="71" t="s">
        <v>223</v>
      </c>
      <c r="E6" s="71" t="s">
        <v>142</v>
      </c>
      <c r="F6" s="33">
        <v>14</v>
      </c>
      <c r="G6" s="33" t="s">
        <v>147</v>
      </c>
      <c r="H6" s="33">
        <v>1</v>
      </c>
      <c r="I6" s="71"/>
      <c r="J6" s="71" t="s">
        <v>149</v>
      </c>
    </row>
    <row r="7" spans="1:10" ht="85.8" customHeight="1" x14ac:dyDescent="0.3">
      <c r="A7" s="71" t="s">
        <v>224</v>
      </c>
      <c r="B7" s="71"/>
      <c r="C7" s="33">
        <v>3</v>
      </c>
      <c r="D7" s="71" t="s">
        <v>225</v>
      </c>
      <c r="E7" s="71" t="s">
        <v>142</v>
      </c>
      <c r="F7" s="33">
        <v>14</v>
      </c>
      <c r="G7" s="33" t="s">
        <v>147</v>
      </c>
      <c r="H7" s="33">
        <v>1</v>
      </c>
      <c r="I7" s="71"/>
      <c r="J7" s="71" t="s">
        <v>149</v>
      </c>
    </row>
    <row r="8" spans="1:10" ht="59.4" customHeight="1" x14ac:dyDescent="0.3">
      <c r="A8" s="71" t="s">
        <v>226</v>
      </c>
      <c r="B8" s="71"/>
      <c r="C8" s="33">
        <v>3</v>
      </c>
      <c r="D8" s="71" t="s">
        <v>227</v>
      </c>
      <c r="E8" s="71" t="s">
        <v>142</v>
      </c>
      <c r="F8" s="33">
        <v>14</v>
      </c>
      <c r="G8" s="33" t="s">
        <v>147</v>
      </c>
      <c r="H8" s="33">
        <v>1</v>
      </c>
      <c r="I8" s="71"/>
      <c r="J8" s="71" t="s">
        <v>149</v>
      </c>
    </row>
    <row r="9" spans="1:10" ht="103.8" customHeight="1" x14ac:dyDescent="0.3">
      <c r="A9" s="71" t="s">
        <v>228</v>
      </c>
      <c r="B9" s="71"/>
      <c r="C9" s="33">
        <v>3</v>
      </c>
      <c r="D9" s="71" t="s">
        <v>229</v>
      </c>
      <c r="E9" s="71" t="s">
        <v>142</v>
      </c>
      <c r="F9" s="33">
        <v>14</v>
      </c>
      <c r="G9" s="33" t="s">
        <v>147</v>
      </c>
      <c r="H9" s="33">
        <v>1</v>
      </c>
      <c r="I9" s="72"/>
      <c r="J9" s="72" t="s">
        <v>149</v>
      </c>
    </row>
    <row r="10" spans="1:10" ht="69" x14ac:dyDescent="0.3">
      <c r="A10" s="71" t="s">
        <v>230</v>
      </c>
      <c r="B10" s="71"/>
      <c r="C10" s="33">
        <v>3</v>
      </c>
      <c r="D10" s="71" t="s">
        <v>231</v>
      </c>
      <c r="E10" s="71" t="s">
        <v>142</v>
      </c>
      <c r="F10" s="33">
        <v>14</v>
      </c>
      <c r="G10" s="33" t="s">
        <v>147</v>
      </c>
      <c r="H10" s="33">
        <v>1</v>
      </c>
      <c r="I10" s="71"/>
      <c r="J10" s="71" t="s">
        <v>149</v>
      </c>
    </row>
    <row r="11" spans="1:10" ht="58.8" customHeight="1" x14ac:dyDescent="0.3">
      <c r="A11" s="71" t="s">
        <v>232</v>
      </c>
      <c r="B11" s="71"/>
      <c r="C11" s="33">
        <v>3</v>
      </c>
      <c r="D11" s="71" t="s">
        <v>233</v>
      </c>
      <c r="E11" s="71" t="s">
        <v>234</v>
      </c>
      <c r="F11" s="33">
        <v>52</v>
      </c>
      <c r="G11" s="33" t="s">
        <v>147</v>
      </c>
      <c r="H11" s="33">
        <v>3</v>
      </c>
      <c r="I11" s="71"/>
      <c r="J11" s="71" t="s">
        <v>149</v>
      </c>
    </row>
    <row r="12" spans="1:10" ht="13.8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8" x14ac:dyDescent="0.3">
      <c r="A15" s="74"/>
      <c r="B15" s="74"/>
      <c r="C15" s="74"/>
      <c r="D15" s="74"/>
      <c r="E15" s="74"/>
      <c r="F15" s="75"/>
      <c r="G15" s="75"/>
      <c r="H15" s="75"/>
      <c r="I15" s="74"/>
      <c r="J15" s="74"/>
    </row>
    <row r="16" spans="1:10" ht="12" customHeight="1" x14ac:dyDescent="0.3">
      <c r="A16" s="74"/>
      <c r="B16" s="74"/>
      <c r="C16" s="74"/>
      <c r="D16" s="74"/>
      <c r="E16" s="74"/>
      <c r="F16" s="75"/>
      <c r="G16" s="75"/>
      <c r="H16" s="75"/>
      <c r="I16" s="74"/>
      <c r="J16" s="74"/>
    </row>
    <row r="17" spans="1:10" ht="12" customHeight="1" x14ac:dyDescent="0.3">
      <c r="A17" s="74"/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2" customHeight="1" x14ac:dyDescent="0.3">
      <c r="A18" s="74"/>
      <c r="B18" s="74"/>
      <c r="C18" s="74"/>
      <c r="D18" s="74"/>
      <c r="E18" s="74"/>
      <c r="F18" s="75"/>
      <c r="G18" s="75"/>
      <c r="H18" s="75"/>
      <c r="I18" s="74"/>
      <c r="J18" s="74"/>
    </row>
    <row r="19" spans="1:10" ht="12" customHeight="1" x14ac:dyDescent="0.3">
      <c r="A19" s="74"/>
      <c r="B19" s="74"/>
      <c r="C19" s="74"/>
      <c r="D19" s="74"/>
      <c r="E19" s="74"/>
      <c r="F19" s="75"/>
      <c r="G19" s="75"/>
      <c r="H19" s="75"/>
      <c r="I19" s="74"/>
      <c r="J19" s="74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4"/>
      <c r="B22" s="74"/>
      <c r="C22" s="74"/>
      <c r="D22" s="74"/>
      <c r="E22" s="74"/>
      <c r="F22" s="75"/>
      <c r="G22" s="75"/>
      <c r="H22" s="75"/>
      <c r="I22" s="74"/>
      <c r="J22" s="74"/>
    </row>
    <row r="302" ht="45.75" customHeight="1" x14ac:dyDescent="0.3"/>
    <row r="308" ht="56.25" customHeight="1" x14ac:dyDescent="0.3"/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3:J310"/>
  <sheetViews>
    <sheetView view="pageBreakPreview" topLeftCell="A3" zoomScaleNormal="100" zoomScaleSheetLayoutView="100" workbookViewId="0">
      <selection activeCell="D9" sqref="D9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66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3.2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3.5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5.2" x14ac:dyDescent="0.3">
      <c r="A7" s="60" t="s">
        <v>235</v>
      </c>
      <c r="B7" s="60"/>
      <c r="C7" s="68">
        <v>4</v>
      </c>
      <c r="D7" s="60" t="s">
        <v>236</v>
      </c>
      <c r="E7" s="60" t="s">
        <v>237</v>
      </c>
      <c r="F7" s="68">
        <v>11</v>
      </c>
      <c r="G7" s="68" t="s">
        <v>147</v>
      </c>
      <c r="H7" s="68">
        <v>1</v>
      </c>
      <c r="I7" s="60"/>
      <c r="J7" s="60" t="s">
        <v>145</v>
      </c>
    </row>
    <row r="8" spans="1:10" ht="58.8" customHeight="1" x14ac:dyDescent="0.3">
      <c r="A8" s="60" t="s">
        <v>235</v>
      </c>
      <c r="B8" s="60"/>
      <c r="C8" s="68">
        <v>4</v>
      </c>
      <c r="D8" s="60" t="s">
        <v>238</v>
      </c>
      <c r="E8" s="60" t="s">
        <v>239</v>
      </c>
      <c r="F8" s="68">
        <v>34</v>
      </c>
      <c r="G8" s="68" t="s">
        <v>147</v>
      </c>
      <c r="H8" s="68">
        <v>1</v>
      </c>
      <c r="I8" s="60"/>
      <c r="J8" s="60" t="s">
        <v>145</v>
      </c>
    </row>
    <row r="9" spans="1:10" ht="54" customHeight="1" x14ac:dyDescent="0.3">
      <c r="A9" s="60" t="s">
        <v>240</v>
      </c>
      <c r="B9" s="60"/>
      <c r="C9" s="68">
        <v>3</v>
      </c>
      <c r="D9" s="60" t="s">
        <v>143</v>
      </c>
      <c r="E9" s="60" t="s">
        <v>241</v>
      </c>
      <c r="F9" s="68">
        <v>27</v>
      </c>
      <c r="G9" s="68" t="s">
        <v>147</v>
      </c>
      <c r="H9" s="68">
        <v>1</v>
      </c>
      <c r="I9" s="60"/>
      <c r="J9" s="60" t="s">
        <v>149</v>
      </c>
    </row>
    <row r="10" spans="1:10" ht="13.8" x14ac:dyDescent="0.3">
      <c r="A10" s="60"/>
      <c r="B10" s="60"/>
      <c r="C10" s="68"/>
      <c r="D10" s="60"/>
      <c r="E10" s="60"/>
      <c r="F10" s="68"/>
      <c r="G10" s="68"/>
      <c r="H10" s="68"/>
      <c r="I10" s="60"/>
      <c r="J10" s="60"/>
    </row>
    <row r="11" spans="1:10" ht="13.8" x14ac:dyDescent="0.3">
      <c r="A11" s="60"/>
      <c r="B11" s="60"/>
      <c r="C11" s="68"/>
      <c r="D11" s="60"/>
      <c r="E11" s="60"/>
      <c r="F11" s="68"/>
      <c r="G11" s="68"/>
      <c r="H11" s="68"/>
      <c r="I11" s="60"/>
      <c r="J11" s="60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4"/>
      <c r="B18" s="74"/>
      <c r="C18" s="74"/>
      <c r="D18" s="74"/>
      <c r="E18" s="74"/>
      <c r="F18" s="75"/>
      <c r="G18" s="75"/>
      <c r="H18" s="75"/>
      <c r="I18" s="74"/>
      <c r="J18" s="74"/>
    </row>
    <row r="19" spans="1:10" ht="12" customHeight="1" x14ac:dyDescent="0.3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ht="12" customHeight="1" x14ac:dyDescent="0.3">
      <c r="A20" s="74"/>
      <c r="B20" s="74"/>
      <c r="C20" s="74"/>
      <c r="D20" s="74"/>
      <c r="E20" s="74"/>
      <c r="F20" s="75"/>
      <c r="G20" s="75"/>
      <c r="H20" s="75"/>
      <c r="I20" s="74"/>
      <c r="J20" s="74"/>
    </row>
    <row r="21" spans="1:10" ht="12" customHeight="1" x14ac:dyDescent="0.3">
      <c r="A21" s="74"/>
      <c r="B21" s="74"/>
      <c r="C21" s="74"/>
      <c r="D21" s="74"/>
      <c r="E21" s="74"/>
      <c r="F21" s="75"/>
      <c r="G21" s="75"/>
      <c r="H21" s="75"/>
      <c r="I21" s="74"/>
      <c r="J21" s="74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4"/>
      <c r="B24" s="74"/>
      <c r="C24" s="74"/>
      <c r="D24" s="74"/>
      <c r="E24" s="74"/>
      <c r="F24" s="75"/>
      <c r="G24" s="75"/>
      <c r="H24" s="75"/>
      <c r="I24" s="74"/>
      <c r="J24" s="74"/>
    </row>
    <row r="25" spans="1:10" ht="12" customHeigh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26" spans="1:10" ht="12" customHeight="1" x14ac:dyDescent="0.3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304" ht="45.75" customHeight="1" x14ac:dyDescent="0.3"/>
    <row r="310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1" manualBreakCount="1">
    <brk id="12" max="2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3:J303"/>
  <sheetViews>
    <sheetView view="pageBreakPreview" topLeftCell="B1" zoomScaleNormal="100" zoomScaleSheetLayoutView="100" workbookViewId="0">
      <selection activeCell="I8" sqref="I8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26.4" customHeight="1" x14ac:dyDescent="0.35">
      <c r="A3" s="147" t="s">
        <v>67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6.4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26.4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26.4" customHeight="1" x14ac:dyDescent="0.3">
      <c r="A7" s="60" t="s">
        <v>172</v>
      </c>
      <c r="B7" s="60"/>
      <c r="C7" s="68">
        <v>3</v>
      </c>
      <c r="D7" s="60" t="s">
        <v>179</v>
      </c>
      <c r="E7" s="68" t="s">
        <v>180</v>
      </c>
      <c r="F7" s="68"/>
      <c r="G7" s="68" t="s">
        <v>147</v>
      </c>
      <c r="H7" s="68"/>
      <c r="I7" s="60"/>
      <c r="J7" s="60" t="s">
        <v>334</v>
      </c>
    </row>
    <row r="8" spans="1:10" ht="26.4" customHeight="1" x14ac:dyDescent="0.3">
      <c r="A8" s="60" t="s">
        <v>173</v>
      </c>
      <c r="B8" s="60"/>
      <c r="C8" s="68">
        <v>3</v>
      </c>
      <c r="D8" s="60" t="s">
        <v>174</v>
      </c>
      <c r="E8" s="60"/>
      <c r="F8" s="68"/>
      <c r="G8" s="68"/>
      <c r="H8" s="68"/>
      <c r="I8" s="60"/>
      <c r="J8" s="60" t="s">
        <v>334</v>
      </c>
    </row>
    <row r="9" spans="1:10" ht="26.4" customHeight="1" x14ac:dyDescent="0.3">
      <c r="A9" s="60" t="s">
        <v>175</v>
      </c>
      <c r="B9" s="60"/>
      <c r="C9" s="68">
        <v>3</v>
      </c>
      <c r="D9" s="60" t="s">
        <v>143</v>
      </c>
      <c r="E9" s="60"/>
      <c r="F9" s="68"/>
      <c r="G9" s="68"/>
      <c r="H9" s="68"/>
      <c r="I9" s="60"/>
      <c r="J9" s="60" t="s">
        <v>335</v>
      </c>
    </row>
    <row r="10" spans="1:10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7" ht="45.75" customHeight="1" x14ac:dyDescent="0.3"/>
    <row r="30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3:J302"/>
  <sheetViews>
    <sheetView view="pageBreakPreview" zoomScaleNormal="100" zoomScaleSheetLayoutView="100" workbookViewId="0">
      <selection activeCell="D14" sqref="D14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68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7.9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18" customHeight="1" x14ac:dyDescent="0.3">
      <c r="A7" s="60"/>
      <c r="B7" s="60"/>
      <c r="C7" s="60"/>
      <c r="D7" s="60"/>
      <c r="E7" s="60"/>
      <c r="F7" s="68"/>
      <c r="G7" s="68"/>
      <c r="H7" s="68"/>
      <c r="I7" s="60"/>
      <c r="J7" s="60"/>
    </row>
    <row r="8" spans="1:10" ht="21" customHeight="1" x14ac:dyDescent="0.3">
      <c r="A8" s="60"/>
      <c r="B8" s="60"/>
      <c r="C8" s="60"/>
      <c r="D8" s="60"/>
      <c r="E8" s="60"/>
      <c r="F8" s="68"/>
      <c r="G8" s="68"/>
      <c r="H8" s="68"/>
      <c r="I8" s="60"/>
      <c r="J8" s="60"/>
    </row>
    <row r="9" spans="1:10" ht="13.8" x14ac:dyDescent="0.3">
      <c r="A9" s="74"/>
      <c r="B9" s="74"/>
      <c r="C9" s="74"/>
      <c r="D9" s="74"/>
      <c r="E9" s="74"/>
      <c r="F9" s="75"/>
      <c r="G9" s="75"/>
      <c r="H9" s="75"/>
      <c r="I9" s="74"/>
      <c r="J9" s="74"/>
    </row>
    <row r="10" spans="1:10" ht="12" customHeight="1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5"/>
      <c r="G12" s="75"/>
      <c r="H12" s="75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4"/>
      <c r="B16" s="74"/>
      <c r="C16" s="74"/>
      <c r="D16" s="74"/>
      <c r="E16" s="74"/>
      <c r="F16" s="75"/>
      <c r="G16" s="75"/>
      <c r="H16" s="75"/>
      <c r="I16" s="74"/>
      <c r="J16" s="74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6" ht="45.75" customHeight="1" x14ac:dyDescent="0.3"/>
    <row r="302" ht="56.25" customHeight="1" x14ac:dyDescent="0.3"/>
  </sheetData>
  <mergeCells count="3">
    <mergeCell ref="A4:J4"/>
    <mergeCell ref="A5:J5"/>
    <mergeCell ref="A3:J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3:J306"/>
  <sheetViews>
    <sheetView view="pageBreakPreview" zoomScaleNormal="100" zoomScaleSheetLayoutView="100" workbookViewId="0">
      <selection activeCell="A7" sqref="A7"/>
    </sheetView>
  </sheetViews>
  <sheetFormatPr defaultColWidth="11.44140625" defaultRowHeight="12" customHeight="1" x14ac:dyDescent="0.3"/>
  <cols>
    <col min="1" max="1" width="25.109375" style="3" customWidth="1"/>
    <col min="2" max="2" width="9.554687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64" t="s">
        <v>69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5.5" customHeight="1" x14ac:dyDescent="0.3">
      <c r="A6" s="22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41.4" x14ac:dyDescent="0.3">
      <c r="A7" s="71" t="s">
        <v>242</v>
      </c>
      <c r="B7" s="71" t="s">
        <v>243</v>
      </c>
      <c r="C7" s="33">
        <v>4</v>
      </c>
      <c r="D7" s="71" t="s">
        <v>244</v>
      </c>
      <c r="E7" s="71" t="s">
        <v>129</v>
      </c>
      <c r="F7" s="33">
        <v>65</v>
      </c>
      <c r="G7" s="33" t="s">
        <v>147</v>
      </c>
      <c r="H7" s="33">
        <v>3</v>
      </c>
      <c r="I7" s="71"/>
      <c r="J7" s="71" t="s">
        <v>149</v>
      </c>
    </row>
    <row r="8" spans="1:10" ht="13.8" x14ac:dyDescent="0.3">
      <c r="A8" s="71"/>
      <c r="B8" s="71"/>
      <c r="C8" s="33"/>
      <c r="D8" s="71"/>
      <c r="E8" s="71"/>
      <c r="F8" s="33"/>
      <c r="G8" s="33"/>
      <c r="H8" s="33"/>
      <c r="I8" s="71"/>
      <c r="J8" s="71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2" customHeight="1" x14ac:dyDescent="0.3">
      <c r="A10" s="60"/>
      <c r="B10" s="60"/>
      <c r="C10" s="68"/>
      <c r="D10" s="60"/>
      <c r="E10" s="60"/>
      <c r="F10" s="68"/>
      <c r="G10" s="68"/>
      <c r="H10" s="68"/>
      <c r="I10" s="60"/>
      <c r="J10" s="60"/>
    </row>
    <row r="11" spans="1:10" ht="13.8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4"/>
    </row>
    <row r="16" spans="1:10" ht="12" customHeight="1" x14ac:dyDescent="0.3">
      <c r="A16" s="74"/>
      <c r="B16" s="74"/>
      <c r="C16" s="74"/>
      <c r="D16" s="74"/>
      <c r="E16" s="74"/>
      <c r="F16" s="75"/>
      <c r="G16" s="75"/>
      <c r="H16" s="75"/>
      <c r="I16" s="74"/>
      <c r="J16" s="74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4"/>
      <c r="B20" s="74"/>
      <c r="C20" s="74"/>
      <c r="D20" s="74"/>
      <c r="E20" s="74"/>
      <c r="F20" s="75"/>
      <c r="G20" s="75"/>
      <c r="H20" s="75"/>
      <c r="I20" s="74"/>
      <c r="J20" s="74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300" ht="45.75" customHeight="1" x14ac:dyDescent="0.3"/>
    <row r="306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3:J305"/>
  <sheetViews>
    <sheetView view="pageBreakPreview" topLeftCell="B1" zoomScaleNormal="100" zoomScaleSheetLayoutView="100" workbookViewId="0">
      <selection activeCell="F9" sqref="F9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4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27.6" x14ac:dyDescent="0.3">
      <c r="A7" s="60" t="s">
        <v>245</v>
      </c>
      <c r="B7" s="60"/>
      <c r="C7" s="68">
        <v>4</v>
      </c>
      <c r="D7" s="60" t="s">
        <v>246</v>
      </c>
      <c r="E7" s="60" t="s">
        <v>144</v>
      </c>
      <c r="F7" s="68">
        <v>20</v>
      </c>
      <c r="G7" s="68" t="s">
        <v>147</v>
      </c>
      <c r="H7" s="68">
        <v>1</v>
      </c>
      <c r="I7" s="60"/>
      <c r="J7" s="60" t="s">
        <v>145</v>
      </c>
    </row>
    <row r="8" spans="1:10" ht="46.5" customHeight="1" x14ac:dyDescent="0.3">
      <c r="A8" s="60" t="s">
        <v>247</v>
      </c>
      <c r="B8" s="60"/>
      <c r="C8" s="68">
        <v>4</v>
      </c>
      <c r="D8" s="60" t="s">
        <v>248</v>
      </c>
      <c r="E8" s="60" t="s">
        <v>144</v>
      </c>
      <c r="F8" s="68">
        <v>22</v>
      </c>
      <c r="G8" s="68" t="s">
        <v>148</v>
      </c>
      <c r="H8" s="68">
        <v>1</v>
      </c>
      <c r="I8" s="60"/>
      <c r="J8" s="60" t="s">
        <v>149</v>
      </c>
    </row>
    <row r="9" spans="1:10" ht="16.5" customHeight="1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5" customHeight="1" x14ac:dyDescent="0.3">
      <c r="A10" s="60"/>
      <c r="B10" s="60"/>
      <c r="C10" s="68"/>
      <c r="D10" s="60"/>
      <c r="E10" s="60"/>
      <c r="F10" s="68"/>
      <c r="G10" s="68"/>
      <c r="H10" s="68"/>
      <c r="I10" s="60"/>
      <c r="J10" s="60"/>
    </row>
    <row r="11" spans="1:10" ht="13.8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3.8" x14ac:dyDescent="0.3">
      <c r="A12" s="74"/>
      <c r="B12" s="74"/>
      <c r="C12" s="74"/>
      <c r="D12" s="74"/>
      <c r="E12" s="74"/>
      <c r="F12" s="75"/>
      <c r="G12" s="75"/>
      <c r="H12" s="75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0" ht="12" customHeight="1" x14ac:dyDescent="0.3">
      <c r="A15" s="74"/>
      <c r="B15" s="74"/>
      <c r="C15" s="74"/>
      <c r="D15" s="74"/>
      <c r="E15" s="74"/>
      <c r="F15" s="75"/>
      <c r="G15" s="75"/>
      <c r="H15" s="75"/>
      <c r="I15" s="74"/>
      <c r="J15" s="74"/>
    </row>
    <row r="16" spans="1:10" ht="12" customHeight="1" x14ac:dyDescent="0.3">
      <c r="A16" s="74"/>
      <c r="B16" s="74"/>
      <c r="C16" s="74"/>
      <c r="D16" s="74"/>
      <c r="E16" s="74"/>
      <c r="F16" s="75"/>
      <c r="G16" s="75"/>
      <c r="H16" s="75"/>
      <c r="I16" s="74"/>
      <c r="J16" s="74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4"/>
      <c r="B19" s="74"/>
      <c r="C19" s="74"/>
      <c r="D19" s="74"/>
      <c r="E19" s="74"/>
      <c r="F19" s="75"/>
      <c r="G19" s="75"/>
      <c r="H19" s="75"/>
      <c r="I19" s="74"/>
      <c r="J19" s="74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9" ht="45.75" customHeight="1" x14ac:dyDescent="0.3"/>
    <row r="305" ht="56.25" customHeight="1" x14ac:dyDescent="0.3"/>
  </sheetData>
  <mergeCells count="3">
    <mergeCell ref="A4:J4"/>
    <mergeCell ref="A5:J5"/>
    <mergeCell ref="A3:J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</sheetPr>
  <dimension ref="A3:J304"/>
  <sheetViews>
    <sheetView view="pageBreakPreview" zoomScaleNormal="100" zoomScaleSheetLayoutView="100" workbookViewId="0">
      <selection activeCell="E13" sqref="E13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9.1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13.8" x14ac:dyDescent="0.3">
      <c r="A7" s="60"/>
      <c r="B7" s="68"/>
      <c r="C7" s="68"/>
      <c r="D7" s="60"/>
      <c r="E7" s="60"/>
      <c r="F7" s="68"/>
      <c r="G7" s="68"/>
      <c r="H7" s="68"/>
      <c r="I7" s="60"/>
      <c r="J7" s="60"/>
    </row>
    <row r="8" spans="1:10" ht="18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8"/>
    </row>
    <row r="9" spans="1:10" ht="17.25" customHeight="1" x14ac:dyDescent="0.3">
      <c r="A9" s="60"/>
      <c r="B9" s="60"/>
      <c r="C9" s="68"/>
      <c r="D9" s="60"/>
      <c r="E9" s="68"/>
      <c r="F9" s="68"/>
      <c r="G9" s="68"/>
      <c r="H9" s="68"/>
      <c r="I9" s="60"/>
      <c r="J9" s="60"/>
    </row>
    <row r="10" spans="1:10" ht="12" customHeight="1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3.8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5"/>
      <c r="G12" s="75"/>
      <c r="H12" s="75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4"/>
      <c r="B15" s="74"/>
      <c r="C15" s="74"/>
      <c r="D15" s="74"/>
      <c r="E15" s="74"/>
      <c r="F15" s="75"/>
      <c r="G15" s="75"/>
      <c r="H15" s="75"/>
      <c r="I15" s="74"/>
      <c r="J15" s="74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4"/>
      <c r="B18" s="74"/>
      <c r="C18" s="74"/>
      <c r="D18" s="74"/>
      <c r="E18" s="74"/>
      <c r="F18" s="75"/>
      <c r="G18" s="75"/>
      <c r="H18" s="75"/>
      <c r="I18" s="74"/>
      <c r="J18" s="74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8" ht="45.75" customHeight="1" x14ac:dyDescent="0.3"/>
    <row r="304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3:J304"/>
  <sheetViews>
    <sheetView view="pageBreakPreview" zoomScaleNormal="100" zoomScaleSheetLayoutView="100" workbookViewId="0">
      <selection activeCell="I8" sqref="I8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72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30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46.2" customHeight="1" x14ac:dyDescent="0.3">
      <c r="A7" s="60" t="s">
        <v>249</v>
      </c>
      <c r="B7" s="68"/>
      <c r="C7" s="68">
        <v>7</v>
      </c>
      <c r="D7" s="60" t="s">
        <v>250</v>
      </c>
      <c r="E7" s="60" t="s">
        <v>251</v>
      </c>
      <c r="F7" s="68">
        <v>50</v>
      </c>
      <c r="G7" s="68" t="s">
        <v>146</v>
      </c>
      <c r="H7" s="68">
        <v>2</v>
      </c>
      <c r="I7" s="60"/>
      <c r="J7" s="68" t="s">
        <v>149</v>
      </c>
    </row>
    <row r="8" spans="1:10" ht="34.799999999999997" customHeight="1" x14ac:dyDescent="0.3">
      <c r="A8" s="60" t="s">
        <v>338</v>
      </c>
      <c r="B8" s="60"/>
      <c r="C8" s="68">
        <v>7</v>
      </c>
      <c r="D8" s="60" t="s">
        <v>336</v>
      </c>
      <c r="E8" s="60" t="s">
        <v>337</v>
      </c>
      <c r="F8" s="68">
        <v>100</v>
      </c>
      <c r="G8" s="68" t="s">
        <v>146</v>
      </c>
      <c r="H8" s="68">
        <v>1</v>
      </c>
      <c r="I8" s="60"/>
      <c r="J8" s="68" t="s">
        <v>149</v>
      </c>
    </row>
    <row r="9" spans="1:10" ht="20.25" customHeight="1" x14ac:dyDescent="0.3">
      <c r="A9" s="60"/>
      <c r="B9" s="60"/>
      <c r="C9" s="68"/>
      <c r="D9" s="60"/>
      <c r="E9" s="68"/>
      <c r="F9" s="68"/>
      <c r="G9" s="68"/>
      <c r="H9" s="68"/>
      <c r="I9" s="60"/>
      <c r="J9" s="60"/>
    </row>
    <row r="10" spans="1:10" ht="12" customHeight="1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3.8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5"/>
      <c r="G12" s="75"/>
      <c r="H12" s="75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4"/>
      <c r="B15" s="74"/>
      <c r="C15" s="74"/>
      <c r="D15" s="74"/>
      <c r="E15" s="74"/>
      <c r="F15" s="75"/>
      <c r="G15" s="75"/>
      <c r="H15" s="75"/>
      <c r="I15" s="74"/>
      <c r="J15" s="74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4"/>
      <c r="B18" s="74"/>
      <c r="C18" s="74"/>
      <c r="D18" s="74"/>
      <c r="E18" s="74"/>
      <c r="F18" s="75"/>
      <c r="G18" s="75"/>
      <c r="H18" s="75"/>
      <c r="I18" s="74"/>
      <c r="J18" s="74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8" ht="45.75" customHeight="1" x14ac:dyDescent="0.3"/>
    <row r="304" ht="56.25" customHeight="1" x14ac:dyDescent="0.3"/>
  </sheetData>
  <mergeCells count="3">
    <mergeCell ref="A4:J4"/>
    <mergeCell ref="A5:J5"/>
    <mergeCell ref="A3:J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3:J303"/>
  <sheetViews>
    <sheetView view="pageBreakPreview" zoomScaleNormal="100" zoomScaleSheetLayoutView="100" workbookViewId="0">
      <selection activeCell="E15" sqref="E15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64" t="s">
        <v>73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30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27.75" customHeight="1" x14ac:dyDescent="0.3">
      <c r="A7" s="60"/>
      <c r="B7" s="60"/>
      <c r="C7" s="68"/>
      <c r="D7" s="60"/>
      <c r="E7" s="60"/>
      <c r="F7" s="68"/>
      <c r="G7" s="68"/>
      <c r="H7" s="68"/>
      <c r="I7" s="60"/>
      <c r="J7" s="60"/>
    </row>
    <row r="8" spans="1:10" ht="22.5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8" customHeight="1" x14ac:dyDescent="0.3">
      <c r="A9" s="60"/>
      <c r="B9" s="60"/>
      <c r="C9" s="68"/>
      <c r="D9" s="60"/>
      <c r="E9" s="60"/>
      <c r="F9" s="68"/>
      <c r="G9" s="68"/>
      <c r="H9" s="68"/>
      <c r="I9" s="70"/>
      <c r="J9" s="70"/>
    </row>
    <row r="10" spans="1:10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97" ht="45.75" customHeight="1" x14ac:dyDescent="0.3"/>
    <row r="30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J20"/>
  <sheetViews>
    <sheetView zoomScale="52" zoomScaleNormal="55" workbookViewId="0">
      <selection activeCell="P8" sqref="P8"/>
    </sheetView>
  </sheetViews>
  <sheetFormatPr defaultColWidth="11.5546875" defaultRowHeight="14.4" x14ac:dyDescent="0.3"/>
  <cols>
    <col min="1" max="1" width="14.77734375" customWidth="1"/>
    <col min="4" max="4" width="15" customWidth="1"/>
    <col min="5" max="5" width="13.77734375" customWidth="1"/>
    <col min="10" max="10" width="13" customWidth="1"/>
  </cols>
  <sheetData>
    <row r="1" spans="1:10" ht="18" x14ac:dyDescent="0.35">
      <c r="A1" s="147" t="s">
        <v>316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x14ac:dyDescent="0.3">
      <c r="A2" s="148" t="s">
        <v>122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3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48.75" customHeight="1" x14ac:dyDescent="0.3">
      <c r="A4" s="38" t="s">
        <v>120</v>
      </c>
      <c r="B4" s="38" t="s">
        <v>2</v>
      </c>
      <c r="C4" s="38" t="s">
        <v>1</v>
      </c>
      <c r="D4" s="38" t="s">
        <v>121</v>
      </c>
      <c r="E4" s="38" t="s">
        <v>3</v>
      </c>
      <c r="F4" s="38" t="s">
        <v>4</v>
      </c>
      <c r="G4" s="38" t="s">
        <v>7</v>
      </c>
      <c r="H4" s="38" t="s">
        <v>6</v>
      </c>
      <c r="I4" s="38" t="s">
        <v>5</v>
      </c>
      <c r="J4" s="38" t="s">
        <v>18</v>
      </c>
    </row>
    <row r="5" spans="1:10" ht="76.2" customHeight="1" x14ac:dyDescent="0.3">
      <c r="A5" s="64" t="s">
        <v>317</v>
      </c>
      <c r="B5" s="95" t="s">
        <v>319</v>
      </c>
      <c r="C5" s="57">
        <v>11</v>
      </c>
      <c r="D5" s="67" t="s">
        <v>318</v>
      </c>
      <c r="E5" s="67" t="s">
        <v>320</v>
      </c>
      <c r="F5" s="58">
        <v>25</v>
      </c>
      <c r="G5" s="58" t="s">
        <v>146</v>
      </c>
      <c r="H5" s="57">
        <v>1</v>
      </c>
      <c r="I5" s="59"/>
      <c r="J5" s="95" t="s">
        <v>145</v>
      </c>
    </row>
    <row r="6" spans="1:10" ht="129" customHeight="1" x14ac:dyDescent="0.3">
      <c r="A6" s="64" t="s">
        <v>321</v>
      </c>
      <c r="B6" s="68" t="s">
        <v>323</v>
      </c>
      <c r="C6" s="68">
        <v>5</v>
      </c>
      <c r="D6" s="64" t="s">
        <v>322</v>
      </c>
      <c r="E6" s="64" t="s">
        <v>332</v>
      </c>
      <c r="F6" s="68">
        <v>55</v>
      </c>
      <c r="G6" s="58" t="s">
        <v>147</v>
      </c>
      <c r="H6" s="68">
        <v>3</v>
      </c>
      <c r="I6" s="60"/>
      <c r="J6" s="95" t="s">
        <v>326</v>
      </c>
    </row>
    <row r="7" spans="1:10" ht="78" customHeight="1" x14ac:dyDescent="0.3">
      <c r="A7" s="64" t="s">
        <v>310</v>
      </c>
      <c r="B7" s="4" t="s">
        <v>325</v>
      </c>
      <c r="C7" s="4">
        <v>4</v>
      </c>
      <c r="D7" s="66" t="s">
        <v>324</v>
      </c>
      <c r="E7" s="65" t="s">
        <v>327</v>
      </c>
      <c r="F7" s="4">
        <v>30</v>
      </c>
      <c r="G7" s="58" t="s">
        <v>148</v>
      </c>
      <c r="H7" s="4">
        <v>3</v>
      </c>
      <c r="I7" s="5"/>
      <c r="J7" s="95" t="s">
        <v>145</v>
      </c>
    </row>
    <row r="8" spans="1:10" ht="39" customHeight="1" x14ac:dyDescent="0.3">
      <c r="A8" s="150" t="s">
        <v>310</v>
      </c>
      <c r="B8" s="155" t="s">
        <v>325</v>
      </c>
      <c r="C8" s="155">
        <v>5</v>
      </c>
      <c r="D8" s="157" t="s">
        <v>328</v>
      </c>
      <c r="E8" s="157" t="s">
        <v>329</v>
      </c>
      <c r="F8" s="155">
        <v>40</v>
      </c>
      <c r="G8" s="159" t="s">
        <v>147</v>
      </c>
      <c r="H8" s="155">
        <v>2</v>
      </c>
      <c r="I8" s="161"/>
      <c r="J8" s="159" t="s">
        <v>145</v>
      </c>
    </row>
    <row r="9" spans="1:10" ht="54" customHeight="1" x14ac:dyDescent="0.3">
      <c r="A9" s="151"/>
      <c r="B9" s="156"/>
      <c r="C9" s="156"/>
      <c r="D9" s="158"/>
      <c r="E9" s="158"/>
      <c r="F9" s="156"/>
      <c r="G9" s="160"/>
      <c r="H9" s="156"/>
      <c r="I9" s="162"/>
      <c r="J9" s="160"/>
    </row>
    <row r="10" spans="1:10" ht="67.5" customHeight="1" x14ac:dyDescent="0.3">
      <c r="A10" s="99" t="s">
        <v>330</v>
      </c>
      <c r="B10" s="93" t="s">
        <v>325</v>
      </c>
      <c r="C10" s="84">
        <v>3</v>
      </c>
      <c r="D10" s="67" t="s">
        <v>331</v>
      </c>
      <c r="E10" s="65" t="s">
        <v>327</v>
      </c>
      <c r="F10" s="84">
        <v>40</v>
      </c>
      <c r="G10" s="58" t="s">
        <v>148</v>
      </c>
      <c r="H10" s="84">
        <v>3</v>
      </c>
      <c r="I10" s="85"/>
      <c r="J10" s="94" t="s">
        <v>149</v>
      </c>
    </row>
    <row r="11" spans="1:10" ht="135" customHeight="1" x14ac:dyDescent="0.3">
      <c r="A11" s="64" t="s">
        <v>310</v>
      </c>
      <c r="B11" s="93" t="s">
        <v>325</v>
      </c>
      <c r="C11" s="84">
        <v>3</v>
      </c>
      <c r="D11" s="64" t="s">
        <v>133</v>
      </c>
      <c r="E11" s="65" t="s">
        <v>327</v>
      </c>
      <c r="F11" s="84">
        <v>40</v>
      </c>
      <c r="G11" s="62" t="s">
        <v>255</v>
      </c>
      <c r="H11" s="84">
        <v>5</v>
      </c>
      <c r="I11" s="85"/>
      <c r="J11" s="94" t="s">
        <v>301</v>
      </c>
    </row>
    <row r="12" spans="1:10" x14ac:dyDescent="0.3">
      <c r="A12" s="91"/>
      <c r="B12" s="90"/>
      <c r="C12" s="84"/>
      <c r="D12" s="67"/>
      <c r="E12" s="63"/>
      <c r="F12" s="84"/>
      <c r="G12" s="62"/>
      <c r="H12" s="84"/>
      <c r="I12" s="85"/>
      <c r="J12" s="86"/>
    </row>
    <row r="13" spans="1:10" x14ac:dyDescent="0.3">
      <c r="A13" s="91"/>
      <c r="B13" s="90"/>
      <c r="C13" s="84"/>
      <c r="D13" s="67"/>
      <c r="E13" s="63"/>
      <c r="F13" s="84"/>
      <c r="G13" s="62"/>
      <c r="H13" s="84"/>
      <c r="I13" s="85"/>
      <c r="J13" s="86"/>
    </row>
    <row r="14" spans="1:10" x14ac:dyDescent="0.3">
      <c r="A14" s="64"/>
      <c r="B14" s="90"/>
      <c r="C14" s="84"/>
      <c r="D14" s="67"/>
      <c r="E14" s="63"/>
      <c r="F14" s="84"/>
      <c r="G14" s="62"/>
      <c r="H14" s="84"/>
      <c r="I14" s="85"/>
      <c r="J14" s="86"/>
    </row>
    <row r="15" spans="1:10" x14ac:dyDescent="0.3">
      <c r="A15" s="64"/>
      <c r="B15" s="83"/>
      <c r="C15" s="84"/>
      <c r="D15" s="67"/>
      <c r="E15" s="63"/>
      <c r="F15" s="84"/>
      <c r="G15" s="62"/>
      <c r="H15" s="84"/>
      <c r="I15" s="85"/>
      <c r="J15" s="86"/>
    </row>
    <row r="16" spans="1:10" x14ac:dyDescent="0.3">
      <c r="A16" s="88"/>
      <c r="B16" s="60"/>
      <c r="C16" s="152"/>
      <c r="D16" s="153"/>
      <c r="E16" s="153"/>
      <c r="F16" s="153"/>
      <c r="G16" s="153"/>
      <c r="H16" s="153"/>
      <c r="I16" s="154"/>
      <c r="J16" s="71"/>
    </row>
    <row r="17" spans="1:10" x14ac:dyDescent="0.3">
      <c r="A17" s="64"/>
      <c r="B17" s="80"/>
      <c r="C17" s="4"/>
      <c r="D17" s="66"/>
      <c r="E17" s="65"/>
      <c r="F17" s="4"/>
      <c r="G17" s="33"/>
      <c r="H17" s="4"/>
      <c r="I17" s="5"/>
      <c r="J17" s="71"/>
    </row>
    <row r="18" spans="1:10" x14ac:dyDescent="0.3">
      <c r="A18" s="144"/>
      <c r="B18" s="90"/>
      <c r="C18" s="84"/>
      <c r="D18" s="67"/>
      <c r="E18" s="63"/>
      <c r="F18" s="84"/>
      <c r="G18" s="62"/>
      <c r="H18" s="84"/>
      <c r="I18" s="85"/>
      <c r="J18" s="86"/>
    </row>
    <row r="19" spans="1:10" x14ac:dyDescent="0.3">
      <c r="A19" s="145"/>
      <c r="B19" s="90"/>
      <c r="C19" s="84"/>
      <c r="D19" s="67"/>
      <c r="E19" s="63"/>
      <c r="F19" s="84"/>
      <c r="G19" s="62"/>
      <c r="H19" s="84"/>
      <c r="I19" s="85"/>
      <c r="J19" s="86"/>
    </row>
    <row r="20" spans="1:10" x14ac:dyDescent="0.3">
      <c r="A20" s="146"/>
      <c r="B20" s="90"/>
      <c r="C20" s="84"/>
      <c r="D20" s="67"/>
      <c r="E20" s="63"/>
      <c r="F20" s="84"/>
      <c r="G20" s="62"/>
      <c r="H20" s="84"/>
      <c r="I20" s="85"/>
      <c r="J20" s="86"/>
    </row>
  </sheetData>
  <mergeCells count="15">
    <mergeCell ref="A18:A20"/>
    <mergeCell ref="A1:J1"/>
    <mergeCell ref="A2:J2"/>
    <mergeCell ref="A3:J3"/>
    <mergeCell ref="A8:A9"/>
    <mergeCell ref="C16:I16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3:S423"/>
  <sheetViews>
    <sheetView view="pageBreakPreview" topLeftCell="B1" zoomScaleNormal="100" zoomScaleSheetLayoutView="100" workbookViewId="0">
      <selection activeCell="A7" sqref="A7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5.777343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9" ht="18" x14ac:dyDescent="0.35">
      <c r="A3" s="147" t="s">
        <v>74</v>
      </c>
      <c r="B3" s="147"/>
      <c r="C3" s="147"/>
      <c r="D3" s="147"/>
      <c r="E3" s="147"/>
      <c r="F3" s="147"/>
      <c r="G3" s="147"/>
      <c r="H3" s="147"/>
      <c r="I3" s="147"/>
      <c r="J3" s="147"/>
      <c r="K3" s="18"/>
      <c r="L3" s="18"/>
      <c r="M3" s="18"/>
      <c r="N3" s="18"/>
      <c r="O3" s="18"/>
      <c r="P3" s="18"/>
      <c r="Q3" s="18"/>
      <c r="R3" s="18"/>
      <c r="S3" s="18"/>
    </row>
    <row r="4" spans="1:19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  <c r="K5" s="35"/>
      <c r="L5" s="35"/>
      <c r="M5" s="35"/>
      <c r="N5" s="16"/>
      <c r="O5" s="17"/>
      <c r="P5" s="17"/>
      <c r="Q5" s="17"/>
      <c r="R5" s="35"/>
      <c r="S5" s="35"/>
    </row>
    <row r="6" spans="1:19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  <c r="K6" s="35"/>
      <c r="L6" s="35"/>
      <c r="M6" s="35"/>
      <c r="N6" s="16"/>
      <c r="O6" s="17"/>
      <c r="P6" s="17"/>
      <c r="Q6" s="17"/>
      <c r="R6" s="35"/>
      <c r="S6" s="16"/>
    </row>
    <row r="7" spans="1:19" ht="58.2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8"/>
      <c r="K7" s="15"/>
      <c r="L7" s="15"/>
      <c r="M7" s="15"/>
      <c r="N7" s="15"/>
      <c r="O7" s="15"/>
      <c r="P7" s="15"/>
      <c r="Q7" s="15"/>
      <c r="R7" s="15"/>
      <c r="S7" s="15"/>
    </row>
    <row r="8" spans="1:19" ht="43.2" customHeight="1" x14ac:dyDescent="0.3">
      <c r="A8" s="60" t="s">
        <v>252</v>
      </c>
      <c r="B8" s="60"/>
      <c r="C8" s="68">
        <v>3</v>
      </c>
      <c r="D8" s="60" t="s">
        <v>253</v>
      </c>
      <c r="E8" s="60" t="s">
        <v>254</v>
      </c>
      <c r="F8" s="68">
        <v>7</v>
      </c>
      <c r="G8" s="68" t="s">
        <v>255</v>
      </c>
      <c r="H8" s="68">
        <v>1</v>
      </c>
      <c r="I8" s="60"/>
      <c r="J8" s="68" t="s">
        <v>145</v>
      </c>
      <c r="K8" s="15"/>
      <c r="L8" s="15"/>
      <c r="M8" s="15"/>
      <c r="N8" s="15"/>
      <c r="O8" s="15"/>
      <c r="P8" s="15"/>
      <c r="Q8" s="15"/>
      <c r="R8" s="15"/>
      <c r="S8" s="15"/>
    </row>
    <row r="9" spans="1:19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8"/>
    </row>
    <row r="10" spans="1:19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9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9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9" ht="13.8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9" ht="13.8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9" ht="13.5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9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48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3.8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9.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3.8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3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3.2" x14ac:dyDescent="0.3"/>
    <row r="26" spans="1:10" ht="35.25" customHeight="1" x14ac:dyDescent="0.3"/>
    <row r="27" spans="1:10" ht="13.2" x14ac:dyDescent="0.3"/>
    <row r="28" spans="1:10" ht="13.2" x14ac:dyDescent="0.3"/>
    <row r="33" ht="13.2" x14ac:dyDescent="0.3"/>
    <row r="34" ht="15.6" customHeight="1" x14ac:dyDescent="0.3"/>
    <row r="35" ht="30.9" customHeight="1" x14ac:dyDescent="0.3"/>
    <row r="36" ht="13.2" x14ac:dyDescent="0.3"/>
    <row r="37" ht="13.2" x14ac:dyDescent="0.3"/>
    <row r="41" ht="26.4" customHeight="1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5" ht="13.2" x14ac:dyDescent="0.3"/>
    <row r="58" ht="27.9" customHeight="1" x14ac:dyDescent="0.3"/>
    <row r="59" ht="13.2" x14ac:dyDescent="0.3"/>
    <row r="60" ht="33.75" customHeight="1" x14ac:dyDescent="0.3"/>
    <row r="61" ht="37.5" customHeight="1" x14ac:dyDescent="0.3"/>
    <row r="62" ht="33" customHeight="1" x14ac:dyDescent="0.3"/>
    <row r="64" ht="13.2" x14ac:dyDescent="0.3"/>
    <row r="67" ht="25.5" customHeight="1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7" ht="13.2" x14ac:dyDescent="0.3"/>
    <row r="81" ht="13.2" x14ac:dyDescent="0.3"/>
    <row r="84" ht="24" customHeight="1" x14ac:dyDescent="0.3"/>
    <row r="85" ht="13.2" x14ac:dyDescent="0.3"/>
    <row r="86" ht="25.5" customHeight="1" x14ac:dyDescent="0.3"/>
    <row r="87" ht="26.25" customHeight="1" x14ac:dyDescent="0.3"/>
    <row r="88" ht="25.5" customHeight="1" x14ac:dyDescent="0.3"/>
    <row r="89" ht="24" customHeight="1" x14ac:dyDescent="0.3"/>
    <row r="90" ht="36" customHeight="1" x14ac:dyDescent="0.3"/>
    <row r="91" ht="24" customHeight="1" x14ac:dyDescent="0.3"/>
    <row r="92" ht="13.2" x14ac:dyDescent="0.3"/>
    <row r="97" ht="13.2" x14ac:dyDescent="0.3"/>
    <row r="100" ht="29.1" customHeight="1" x14ac:dyDescent="0.3"/>
    <row r="101" ht="13.2" x14ac:dyDescent="0.3"/>
    <row r="102" ht="44.25" customHeight="1" x14ac:dyDescent="0.3"/>
    <row r="103" ht="38.25" customHeight="1" x14ac:dyDescent="0.3"/>
    <row r="110" ht="13.2" x14ac:dyDescent="0.3"/>
    <row r="113" ht="30" customHeight="1" x14ac:dyDescent="0.3"/>
    <row r="114" ht="36" customHeight="1" x14ac:dyDescent="0.3"/>
    <row r="115" ht="42.75" customHeight="1" x14ac:dyDescent="0.3"/>
    <row r="116" ht="39.75" customHeight="1" x14ac:dyDescent="0.3"/>
    <row r="122" ht="13.2" x14ac:dyDescent="0.3"/>
    <row r="125" ht="30" customHeight="1" x14ac:dyDescent="0.3"/>
    <row r="127" ht="13.2" x14ac:dyDescent="0.3"/>
    <row r="129" ht="13.2" x14ac:dyDescent="0.3"/>
    <row r="130" ht="13.2" x14ac:dyDescent="0.3"/>
    <row r="417" ht="45.75" customHeight="1" x14ac:dyDescent="0.3"/>
    <row r="42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0" max="16383" man="1"/>
    <brk id="40" max="16383" man="1"/>
    <brk id="51" max="16383" man="1"/>
    <brk id="63" max="16383" man="1"/>
    <brk id="78" max="16383" man="1"/>
    <brk id="93" max="16383" man="1"/>
    <brk id="106" max="16383" man="1"/>
    <brk id="1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3:J423"/>
  <sheetViews>
    <sheetView view="pageBreakPreview" zoomScaleNormal="100" zoomScaleSheetLayoutView="100" workbookViewId="0">
      <selection activeCell="D13" sqref="D13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9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33.75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3.8" x14ac:dyDescent="0.3">
      <c r="A9" s="74"/>
      <c r="B9" s="74"/>
      <c r="C9" s="74"/>
      <c r="D9" s="74"/>
      <c r="E9" s="74"/>
      <c r="F9" s="75"/>
      <c r="G9" s="75"/>
      <c r="H9" s="75"/>
      <c r="I9" s="74"/>
      <c r="J9" s="74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3.8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5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48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3.8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9.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3.8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3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3.2" x14ac:dyDescent="0.3"/>
    <row r="26" spans="1:10" ht="35.25" customHeight="1" x14ac:dyDescent="0.3"/>
    <row r="27" spans="1:10" ht="13.2" x14ac:dyDescent="0.3"/>
    <row r="28" spans="1:10" ht="13.2" x14ac:dyDescent="0.3"/>
    <row r="33" ht="13.2" x14ac:dyDescent="0.3"/>
    <row r="34" ht="15.6" customHeight="1" x14ac:dyDescent="0.3"/>
    <row r="35" ht="30.9" customHeight="1" x14ac:dyDescent="0.3"/>
    <row r="36" ht="13.2" x14ac:dyDescent="0.3"/>
    <row r="37" ht="13.2" x14ac:dyDescent="0.3"/>
    <row r="41" ht="26.4" customHeight="1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5" ht="13.2" x14ac:dyDescent="0.3"/>
    <row r="58" ht="27.9" customHeight="1" x14ac:dyDescent="0.3"/>
    <row r="59" ht="13.2" x14ac:dyDescent="0.3"/>
    <row r="60" ht="33.75" customHeight="1" x14ac:dyDescent="0.3"/>
    <row r="61" ht="37.5" customHeight="1" x14ac:dyDescent="0.3"/>
    <row r="62" ht="33" customHeight="1" x14ac:dyDescent="0.3"/>
    <row r="64" ht="13.2" x14ac:dyDescent="0.3"/>
    <row r="67" ht="25.5" customHeight="1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7" ht="13.2" x14ac:dyDescent="0.3"/>
    <row r="81" ht="13.2" x14ac:dyDescent="0.3"/>
    <row r="84" ht="24" customHeight="1" x14ac:dyDescent="0.3"/>
    <row r="85" ht="13.2" x14ac:dyDescent="0.3"/>
    <row r="86" ht="25.5" customHeight="1" x14ac:dyDescent="0.3"/>
    <row r="87" ht="26.25" customHeight="1" x14ac:dyDescent="0.3"/>
    <row r="88" ht="25.5" customHeight="1" x14ac:dyDescent="0.3"/>
    <row r="89" ht="24" customHeight="1" x14ac:dyDescent="0.3"/>
    <row r="90" ht="36" customHeight="1" x14ac:dyDescent="0.3"/>
    <row r="91" ht="24" customHeight="1" x14ac:dyDescent="0.3"/>
    <row r="92" ht="13.2" x14ac:dyDescent="0.3"/>
    <row r="97" ht="13.2" x14ac:dyDescent="0.3"/>
    <row r="100" ht="29.1" customHeight="1" x14ac:dyDescent="0.3"/>
    <row r="101" ht="13.2" x14ac:dyDescent="0.3"/>
    <row r="102" ht="44.25" customHeight="1" x14ac:dyDescent="0.3"/>
    <row r="103" ht="38.25" customHeight="1" x14ac:dyDescent="0.3"/>
    <row r="110" ht="13.2" x14ac:dyDescent="0.3"/>
    <row r="113" ht="30" customHeight="1" x14ac:dyDescent="0.3"/>
    <row r="114" ht="36" customHeight="1" x14ac:dyDescent="0.3"/>
    <row r="115" ht="42.75" customHeight="1" x14ac:dyDescent="0.3"/>
    <row r="116" ht="39.75" customHeight="1" x14ac:dyDescent="0.3"/>
    <row r="122" ht="13.2" x14ac:dyDescent="0.3"/>
    <row r="125" ht="30" customHeight="1" x14ac:dyDescent="0.3"/>
    <row r="127" ht="13.2" x14ac:dyDescent="0.3"/>
    <row r="129" ht="13.2" x14ac:dyDescent="0.3"/>
    <row r="130" ht="13.2" x14ac:dyDescent="0.3"/>
    <row r="417" ht="45.75" customHeight="1" x14ac:dyDescent="0.3"/>
    <row r="42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0" max="16383" man="1"/>
    <brk id="40" max="16383" man="1"/>
    <brk id="51" max="16383" man="1"/>
    <brk id="63" max="16383" man="1"/>
    <brk id="78" max="16383" man="1"/>
    <brk id="93" max="16383" man="1"/>
    <brk id="106" max="16383" man="1"/>
    <brk id="11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3:J423"/>
  <sheetViews>
    <sheetView view="pageBreakPreview" zoomScaleNormal="100" zoomScaleSheetLayoutView="100" workbookViewId="0">
      <selection activeCell="A8" sqref="A8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76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9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7.25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8.75" customHeight="1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3.8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5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48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3.8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9.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3.8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3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3.2" x14ac:dyDescent="0.3"/>
    <row r="26" spans="1:10" ht="35.25" customHeight="1" x14ac:dyDescent="0.3"/>
    <row r="27" spans="1:10" ht="13.2" x14ac:dyDescent="0.3"/>
    <row r="28" spans="1:10" ht="13.2" x14ac:dyDescent="0.3"/>
    <row r="33" ht="13.2" x14ac:dyDescent="0.3"/>
    <row r="34" ht="15.6" customHeight="1" x14ac:dyDescent="0.3"/>
    <row r="35" ht="30.9" customHeight="1" x14ac:dyDescent="0.3"/>
    <row r="36" ht="13.2" x14ac:dyDescent="0.3"/>
    <row r="37" ht="13.2" x14ac:dyDescent="0.3"/>
    <row r="41" ht="26.4" customHeight="1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5" ht="13.2" x14ac:dyDescent="0.3"/>
    <row r="58" ht="27.9" customHeight="1" x14ac:dyDescent="0.3"/>
    <row r="59" ht="13.2" x14ac:dyDescent="0.3"/>
    <row r="60" ht="33.75" customHeight="1" x14ac:dyDescent="0.3"/>
    <row r="61" ht="37.5" customHeight="1" x14ac:dyDescent="0.3"/>
    <row r="62" ht="33" customHeight="1" x14ac:dyDescent="0.3"/>
    <row r="64" ht="13.2" x14ac:dyDescent="0.3"/>
    <row r="67" ht="25.5" customHeight="1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7" ht="13.2" x14ac:dyDescent="0.3"/>
    <row r="81" ht="13.2" x14ac:dyDescent="0.3"/>
    <row r="84" ht="24" customHeight="1" x14ac:dyDescent="0.3"/>
    <row r="85" ht="13.2" x14ac:dyDescent="0.3"/>
    <row r="86" ht="25.5" customHeight="1" x14ac:dyDescent="0.3"/>
    <row r="87" ht="26.25" customHeight="1" x14ac:dyDescent="0.3"/>
    <row r="88" ht="25.5" customHeight="1" x14ac:dyDescent="0.3"/>
    <row r="89" ht="24" customHeight="1" x14ac:dyDescent="0.3"/>
    <row r="90" ht="36" customHeight="1" x14ac:dyDescent="0.3"/>
    <row r="91" ht="24" customHeight="1" x14ac:dyDescent="0.3"/>
    <row r="92" ht="13.2" x14ac:dyDescent="0.3"/>
    <row r="97" ht="13.2" x14ac:dyDescent="0.3"/>
    <row r="100" ht="29.1" customHeight="1" x14ac:dyDescent="0.3"/>
    <row r="101" ht="13.2" x14ac:dyDescent="0.3"/>
    <row r="102" ht="44.25" customHeight="1" x14ac:dyDescent="0.3"/>
    <row r="103" ht="38.25" customHeight="1" x14ac:dyDescent="0.3"/>
    <row r="110" ht="13.2" x14ac:dyDescent="0.3"/>
    <row r="113" ht="30" customHeight="1" x14ac:dyDescent="0.3"/>
    <row r="114" ht="36" customHeight="1" x14ac:dyDescent="0.3"/>
    <row r="115" ht="42.75" customHeight="1" x14ac:dyDescent="0.3"/>
    <row r="116" ht="39.75" customHeight="1" x14ac:dyDescent="0.3"/>
    <row r="122" ht="13.2" x14ac:dyDescent="0.3"/>
    <row r="125" ht="30" customHeight="1" x14ac:dyDescent="0.3"/>
    <row r="127" ht="13.2" x14ac:dyDescent="0.3"/>
    <row r="129" ht="13.2" x14ac:dyDescent="0.3"/>
    <row r="130" ht="13.2" x14ac:dyDescent="0.3"/>
    <row r="417" ht="45.75" customHeight="1" x14ac:dyDescent="0.3"/>
    <row r="42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0" max="16383" man="1"/>
    <brk id="40" max="16383" man="1"/>
    <brk id="51" max="16383" man="1"/>
    <brk id="63" max="16383" man="1"/>
    <brk id="78" max="16383" man="1"/>
    <brk id="93" max="16383" man="1"/>
    <brk id="106" max="16383" man="1"/>
    <brk id="11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3:J427"/>
  <sheetViews>
    <sheetView view="pageBreakPreview" topLeftCell="C1" zoomScaleNormal="100" zoomScaleSheetLayoutView="100" workbookViewId="0">
      <selection activeCell="D12" sqref="D12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77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9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8.75" customHeight="1" x14ac:dyDescent="0.3">
      <c r="A8" s="60" t="s">
        <v>256</v>
      </c>
      <c r="B8" s="60"/>
      <c r="C8" s="68">
        <v>3</v>
      </c>
      <c r="D8" s="60" t="s">
        <v>257</v>
      </c>
      <c r="E8" s="60" t="s">
        <v>258</v>
      </c>
      <c r="F8" s="68">
        <v>18</v>
      </c>
      <c r="G8" s="68" t="s">
        <v>148</v>
      </c>
      <c r="H8" s="68">
        <v>1</v>
      </c>
      <c r="I8" s="60"/>
      <c r="J8" s="68" t="s">
        <v>145</v>
      </c>
    </row>
    <row r="9" spans="1:10" ht="24.75" customHeight="1" x14ac:dyDescent="0.3">
      <c r="A9" s="60" t="s">
        <v>259</v>
      </c>
      <c r="B9" s="60"/>
      <c r="C9" s="68">
        <v>3</v>
      </c>
      <c r="D9" s="60" t="s">
        <v>260</v>
      </c>
      <c r="E9" s="60" t="s">
        <v>258</v>
      </c>
      <c r="F9" s="68">
        <v>18</v>
      </c>
      <c r="G9" s="68" t="s">
        <v>148</v>
      </c>
      <c r="H9" s="68">
        <v>1</v>
      </c>
      <c r="I9" s="60"/>
      <c r="J9" s="68" t="s">
        <v>145</v>
      </c>
    </row>
    <row r="10" spans="1:10" ht="16.5" customHeight="1" x14ac:dyDescent="0.3">
      <c r="A10" s="89"/>
      <c r="B10" s="60"/>
      <c r="C10" s="68"/>
      <c r="D10" s="60"/>
      <c r="E10" s="60"/>
      <c r="F10" s="68"/>
      <c r="G10" s="68"/>
      <c r="H10" s="68"/>
      <c r="I10" s="60"/>
      <c r="J10" s="68"/>
    </row>
    <row r="11" spans="1:10" ht="24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7.25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5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8" customHeight="1" x14ac:dyDescent="0.3"/>
    <row r="22" spans="1:10" ht="13.2" x14ac:dyDescent="0.3"/>
    <row r="23" spans="1:10" ht="13.2" x14ac:dyDescent="0.3"/>
    <row r="24" spans="1:10" ht="13.2" x14ac:dyDescent="0.3"/>
    <row r="25" spans="1:10" ht="13.2" x14ac:dyDescent="0.3"/>
    <row r="26" spans="1:10" ht="49.5" customHeight="1" x14ac:dyDescent="0.3"/>
    <row r="27" spans="1:10" ht="13.2" x14ac:dyDescent="0.3"/>
    <row r="28" spans="1:10" ht="33.75" customHeight="1" x14ac:dyDescent="0.3"/>
    <row r="29" spans="1:10" ht="13.2" x14ac:dyDescent="0.3"/>
    <row r="30" spans="1:10" ht="35.25" customHeight="1" x14ac:dyDescent="0.3"/>
    <row r="31" spans="1:10" ht="13.2" x14ac:dyDescent="0.3"/>
    <row r="32" spans="1:10" ht="13.2" x14ac:dyDescent="0.3"/>
    <row r="37" ht="13.2" x14ac:dyDescent="0.3"/>
    <row r="38" ht="15.6" customHeight="1" x14ac:dyDescent="0.3"/>
    <row r="39" ht="30.9" customHeight="1" x14ac:dyDescent="0.3"/>
    <row r="40" ht="13.2" x14ac:dyDescent="0.3"/>
    <row r="41" ht="13.2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3" ht="26.4" customHeight="1" x14ac:dyDescent="0.3"/>
    <row r="54" ht="26.4" customHeight="1" x14ac:dyDescent="0.3"/>
    <row r="55" ht="26.4" customHeight="1" x14ac:dyDescent="0.3"/>
    <row r="56" ht="26.4" customHeight="1" x14ac:dyDescent="0.3"/>
    <row r="59" ht="13.2" x14ac:dyDescent="0.3"/>
    <row r="62" ht="27.9" customHeight="1" x14ac:dyDescent="0.3"/>
    <row r="63" ht="13.2" x14ac:dyDescent="0.3"/>
    <row r="64" ht="33.75" customHeight="1" x14ac:dyDescent="0.3"/>
    <row r="65" ht="37.5" customHeight="1" x14ac:dyDescent="0.3"/>
    <row r="66" ht="33" customHeight="1" x14ac:dyDescent="0.3"/>
    <row r="68" ht="13.2" x14ac:dyDescent="0.3"/>
    <row r="71" ht="25.5" customHeight="1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7" ht="13.2" x14ac:dyDescent="0.3"/>
    <row r="78" ht="13.2" x14ac:dyDescent="0.3"/>
    <row r="79" ht="13.2" x14ac:dyDescent="0.3"/>
    <row r="81" ht="13.2" x14ac:dyDescent="0.3"/>
    <row r="85" ht="13.2" x14ac:dyDescent="0.3"/>
    <row r="88" ht="24" customHeight="1" x14ac:dyDescent="0.3"/>
    <row r="89" ht="13.2" x14ac:dyDescent="0.3"/>
    <row r="90" ht="25.5" customHeight="1" x14ac:dyDescent="0.3"/>
    <row r="91" ht="26.25" customHeight="1" x14ac:dyDescent="0.3"/>
    <row r="92" ht="25.5" customHeight="1" x14ac:dyDescent="0.3"/>
    <row r="93" ht="24" customHeight="1" x14ac:dyDescent="0.3"/>
    <row r="94" ht="36" customHeight="1" x14ac:dyDescent="0.3"/>
    <row r="95" ht="24" customHeight="1" x14ac:dyDescent="0.3"/>
    <row r="96" ht="13.2" x14ac:dyDescent="0.3"/>
    <row r="101" ht="13.2" x14ac:dyDescent="0.3"/>
    <row r="104" ht="29.1" customHeight="1" x14ac:dyDescent="0.3"/>
    <row r="105" ht="13.2" x14ac:dyDescent="0.3"/>
    <row r="106" ht="44.25" customHeight="1" x14ac:dyDescent="0.3"/>
    <row r="107" ht="38.25" customHeight="1" x14ac:dyDescent="0.3"/>
    <row r="114" ht="13.2" x14ac:dyDescent="0.3"/>
    <row r="117" ht="30" customHeight="1" x14ac:dyDescent="0.3"/>
    <row r="118" ht="36" customHeight="1" x14ac:dyDescent="0.3"/>
    <row r="119" ht="42.75" customHeight="1" x14ac:dyDescent="0.3"/>
    <row r="120" ht="39.75" customHeight="1" x14ac:dyDescent="0.3"/>
    <row r="126" ht="13.2" x14ac:dyDescent="0.3"/>
    <row r="129" ht="30" customHeight="1" x14ac:dyDescent="0.3"/>
    <row r="131" ht="13.2" x14ac:dyDescent="0.3"/>
    <row r="133" ht="13.2" x14ac:dyDescent="0.3"/>
    <row r="134" ht="13.2" x14ac:dyDescent="0.3"/>
    <row r="421" ht="45.75" customHeight="1" x14ac:dyDescent="0.3"/>
    <row r="427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4" max="16383" man="1"/>
    <brk id="44" max="16383" man="1"/>
    <brk id="55" max="16383" man="1"/>
    <brk id="67" max="16383" man="1"/>
    <brk id="82" max="16383" man="1"/>
    <brk id="97" max="16383" man="1"/>
    <brk id="110" max="16383" man="1"/>
    <brk id="123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</sheetPr>
  <dimension ref="A3:J424"/>
  <sheetViews>
    <sheetView view="pageBreakPreview" topLeftCell="C1" zoomScaleNormal="100" zoomScaleSheetLayoutView="100" workbookViewId="0">
      <selection activeCell="D7" sqref="D7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78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9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3.8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22.5" customHeight="1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3.8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8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5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48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3.8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3.8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9.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3.8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33.75" customHeight="1" x14ac:dyDescent="0.3"/>
    <row r="26" spans="1:10" ht="13.2" x14ac:dyDescent="0.3"/>
    <row r="27" spans="1:10" ht="35.25" customHeight="1" x14ac:dyDescent="0.3"/>
    <row r="28" spans="1:10" ht="13.2" x14ac:dyDescent="0.3"/>
    <row r="29" spans="1:10" ht="13.2" x14ac:dyDescent="0.3"/>
    <row r="34" ht="13.2" x14ac:dyDescent="0.3"/>
    <row r="35" ht="15.6" customHeight="1" x14ac:dyDescent="0.3"/>
    <row r="36" ht="30.9" customHeight="1" x14ac:dyDescent="0.3"/>
    <row r="37" ht="13.2" x14ac:dyDescent="0.3"/>
    <row r="38" ht="13.2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3" ht="26.4" customHeight="1" x14ac:dyDescent="0.3"/>
    <row r="56" ht="13.2" x14ac:dyDescent="0.3"/>
    <row r="59" ht="27.9" customHeight="1" x14ac:dyDescent="0.3"/>
    <row r="60" ht="13.2" x14ac:dyDescent="0.3"/>
    <row r="61" ht="33.75" customHeight="1" x14ac:dyDescent="0.3"/>
    <row r="62" ht="37.5" customHeight="1" x14ac:dyDescent="0.3"/>
    <row r="63" ht="33" customHeight="1" x14ac:dyDescent="0.3"/>
    <row r="65" ht="13.2" x14ac:dyDescent="0.3"/>
    <row r="68" ht="25.5" customHeight="1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8" ht="13.2" x14ac:dyDescent="0.3"/>
    <row r="82" ht="13.2" x14ac:dyDescent="0.3"/>
    <row r="85" ht="24" customHeight="1" x14ac:dyDescent="0.3"/>
    <row r="86" ht="13.2" x14ac:dyDescent="0.3"/>
    <row r="87" ht="25.5" customHeight="1" x14ac:dyDescent="0.3"/>
    <row r="88" ht="26.25" customHeight="1" x14ac:dyDescent="0.3"/>
    <row r="89" ht="25.5" customHeight="1" x14ac:dyDescent="0.3"/>
    <row r="90" ht="24" customHeight="1" x14ac:dyDescent="0.3"/>
    <row r="91" ht="36" customHeight="1" x14ac:dyDescent="0.3"/>
    <row r="92" ht="24" customHeight="1" x14ac:dyDescent="0.3"/>
    <row r="93" ht="13.2" x14ac:dyDescent="0.3"/>
    <row r="98" ht="13.2" x14ac:dyDescent="0.3"/>
    <row r="101" ht="29.1" customHeight="1" x14ac:dyDescent="0.3"/>
    <row r="102" ht="13.2" x14ac:dyDescent="0.3"/>
    <row r="103" ht="44.25" customHeight="1" x14ac:dyDescent="0.3"/>
    <row r="104" ht="38.25" customHeight="1" x14ac:dyDescent="0.3"/>
    <row r="111" ht="13.2" x14ac:dyDescent="0.3"/>
    <row r="114" ht="30" customHeight="1" x14ac:dyDescent="0.3"/>
    <row r="115" ht="36" customHeight="1" x14ac:dyDescent="0.3"/>
    <row r="116" ht="42.75" customHeight="1" x14ac:dyDescent="0.3"/>
    <row r="117" ht="39.75" customHeight="1" x14ac:dyDescent="0.3"/>
    <row r="123" ht="13.2" x14ac:dyDescent="0.3"/>
    <row r="126" ht="30" customHeight="1" x14ac:dyDescent="0.3"/>
    <row r="128" ht="13.2" x14ac:dyDescent="0.3"/>
    <row r="130" ht="13.2" x14ac:dyDescent="0.3"/>
    <row r="131" ht="13.2" x14ac:dyDescent="0.3"/>
    <row r="418" ht="45.75" customHeight="1" x14ac:dyDescent="0.3"/>
    <row r="424" ht="56.25" customHeight="1" x14ac:dyDescent="0.3"/>
  </sheetData>
  <mergeCells count="3">
    <mergeCell ref="A5:J5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1" max="16383" man="1"/>
    <brk id="41" max="16383" man="1"/>
    <brk id="52" max="16383" man="1"/>
    <brk id="64" max="16383" man="1"/>
    <brk id="79" max="16383" man="1"/>
    <brk id="94" max="16383" man="1"/>
    <brk id="107" max="16383" man="1"/>
    <brk id="120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3:J423"/>
  <sheetViews>
    <sheetView view="pageBreakPreview" zoomScaleNormal="100" zoomScaleSheetLayoutView="100" workbookViewId="0">
      <selection activeCell="E6" sqref="E6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79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9" x14ac:dyDescent="0.3">
      <c r="A7" s="60" t="s">
        <v>134</v>
      </c>
      <c r="B7" s="60"/>
      <c r="C7" s="68">
        <v>3</v>
      </c>
      <c r="D7" s="60" t="s">
        <v>133</v>
      </c>
      <c r="E7" s="60" t="s">
        <v>137</v>
      </c>
      <c r="F7" s="68"/>
      <c r="G7" s="68"/>
      <c r="H7" s="68"/>
      <c r="I7" s="60"/>
      <c r="J7" s="60"/>
    </row>
    <row r="8" spans="1:10" ht="13.8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3.8" x14ac:dyDescent="0.3">
      <c r="A9" s="74"/>
      <c r="B9" s="74"/>
      <c r="C9" s="74"/>
      <c r="D9" s="74"/>
      <c r="E9" s="74"/>
      <c r="F9" s="75"/>
      <c r="G9" s="75"/>
      <c r="H9" s="75"/>
      <c r="I9" s="74"/>
      <c r="J9" s="74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3.8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5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48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3.8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9.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3.8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3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3.2" x14ac:dyDescent="0.3"/>
    <row r="26" spans="1:10" ht="35.25" customHeight="1" x14ac:dyDescent="0.3"/>
    <row r="27" spans="1:10" ht="13.2" x14ac:dyDescent="0.3"/>
    <row r="28" spans="1:10" ht="13.2" x14ac:dyDescent="0.3"/>
    <row r="33" ht="13.2" x14ac:dyDescent="0.3"/>
    <row r="34" ht="15.6" customHeight="1" x14ac:dyDescent="0.3"/>
    <row r="35" ht="30.9" customHeight="1" x14ac:dyDescent="0.3"/>
    <row r="36" ht="13.2" x14ac:dyDescent="0.3"/>
    <row r="37" ht="13.2" x14ac:dyDescent="0.3"/>
    <row r="41" ht="26.4" customHeight="1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5" ht="13.2" x14ac:dyDescent="0.3"/>
    <row r="58" ht="27.9" customHeight="1" x14ac:dyDescent="0.3"/>
    <row r="59" ht="13.2" x14ac:dyDescent="0.3"/>
    <row r="60" ht="33.75" customHeight="1" x14ac:dyDescent="0.3"/>
    <row r="61" ht="37.5" customHeight="1" x14ac:dyDescent="0.3"/>
    <row r="62" ht="33" customHeight="1" x14ac:dyDescent="0.3"/>
    <row r="64" ht="13.2" x14ac:dyDescent="0.3"/>
    <row r="67" ht="25.5" customHeight="1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7" ht="13.2" x14ac:dyDescent="0.3"/>
    <row r="81" ht="13.2" x14ac:dyDescent="0.3"/>
    <row r="84" ht="24" customHeight="1" x14ac:dyDescent="0.3"/>
    <row r="85" ht="13.2" x14ac:dyDescent="0.3"/>
    <row r="86" ht="25.5" customHeight="1" x14ac:dyDescent="0.3"/>
    <row r="87" ht="26.25" customHeight="1" x14ac:dyDescent="0.3"/>
    <row r="88" ht="25.5" customHeight="1" x14ac:dyDescent="0.3"/>
    <row r="89" ht="24" customHeight="1" x14ac:dyDescent="0.3"/>
    <row r="90" ht="36" customHeight="1" x14ac:dyDescent="0.3"/>
    <row r="91" ht="24" customHeight="1" x14ac:dyDescent="0.3"/>
    <row r="92" ht="13.2" x14ac:dyDescent="0.3"/>
    <row r="97" ht="13.2" x14ac:dyDescent="0.3"/>
    <row r="100" ht="29.1" customHeight="1" x14ac:dyDescent="0.3"/>
    <row r="101" ht="13.2" x14ac:dyDescent="0.3"/>
    <row r="102" ht="44.25" customHeight="1" x14ac:dyDescent="0.3"/>
    <row r="103" ht="38.25" customHeight="1" x14ac:dyDescent="0.3"/>
    <row r="110" ht="13.2" x14ac:dyDescent="0.3"/>
    <row r="113" ht="30" customHeight="1" x14ac:dyDescent="0.3"/>
    <row r="114" ht="36" customHeight="1" x14ac:dyDescent="0.3"/>
    <row r="115" ht="42.75" customHeight="1" x14ac:dyDescent="0.3"/>
    <row r="116" ht="39.75" customHeight="1" x14ac:dyDescent="0.3"/>
    <row r="122" ht="13.2" x14ac:dyDescent="0.3"/>
    <row r="125" ht="30" customHeight="1" x14ac:dyDescent="0.3"/>
    <row r="127" ht="13.2" x14ac:dyDescent="0.3"/>
    <row r="129" ht="13.2" x14ac:dyDescent="0.3"/>
    <row r="130" ht="13.2" x14ac:dyDescent="0.3"/>
    <row r="417" ht="45.75" customHeight="1" x14ac:dyDescent="0.3"/>
    <row r="42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0" max="16383" man="1"/>
    <brk id="40" max="16383" man="1"/>
    <brk id="51" max="16383" man="1"/>
    <brk id="63" max="16383" man="1"/>
    <brk id="78" max="16383" man="1"/>
    <brk id="93" max="16383" man="1"/>
    <brk id="106" max="16383" man="1"/>
    <brk id="11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</sheetPr>
  <dimension ref="A3:J422"/>
  <sheetViews>
    <sheetView view="pageBreakPreview" zoomScaleNormal="100" zoomScaleSheetLayoutView="100" workbookViewId="0">
      <selection activeCell="E7" sqref="E7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8.5" customHeight="1" x14ac:dyDescent="0.3">
      <c r="A7" s="60" t="s">
        <v>134</v>
      </c>
      <c r="B7" s="60"/>
      <c r="C7" s="60"/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8.75" customHeight="1" x14ac:dyDescent="0.3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ht="12" customHeight="1" x14ac:dyDescent="0.3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3.8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3.5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8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48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9.5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3.8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3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3.8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35.25" customHeight="1" x14ac:dyDescent="0.3"/>
    <row r="26" spans="1:10" ht="13.2" x14ac:dyDescent="0.3"/>
    <row r="27" spans="1:10" ht="13.2" x14ac:dyDescent="0.3"/>
    <row r="32" spans="1:10" ht="13.2" x14ac:dyDescent="0.3"/>
    <row r="33" ht="15.6" customHeight="1" x14ac:dyDescent="0.3"/>
    <row r="34" ht="30.9" customHeight="1" x14ac:dyDescent="0.3"/>
    <row r="35" ht="13.2" x14ac:dyDescent="0.3"/>
    <row r="36" ht="13.2" x14ac:dyDescent="0.3"/>
    <row r="40" ht="26.4" customHeight="1" x14ac:dyDescent="0.3"/>
    <row r="41" ht="26.4" customHeight="1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4" ht="13.2" x14ac:dyDescent="0.3"/>
    <row r="57" ht="27.9" customHeight="1" x14ac:dyDescent="0.3"/>
    <row r="58" ht="13.2" x14ac:dyDescent="0.3"/>
    <row r="59" ht="33.75" customHeight="1" x14ac:dyDescent="0.3"/>
    <row r="60" ht="37.5" customHeight="1" x14ac:dyDescent="0.3"/>
    <row r="61" ht="33" customHeight="1" x14ac:dyDescent="0.3"/>
    <row r="63" ht="13.2" x14ac:dyDescent="0.3"/>
    <row r="66" ht="25.5" customHeight="1" x14ac:dyDescent="0.3"/>
    <row r="67" ht="13.2" x14ac:dyDescent="0.3"/>
    <row r="68" ht="13.2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6" ht="13.2" x14ac:dyDescent="0.3"/>
    <row r="80" ht="13.2" x14ac:dyDescent="0.3"/>
    <row r="83" ht="24" customHeight="1" x14ac:dyDescent="0.3"/>
    <row r="84" ht="13.2" x14ac:dyDescent="0.3"/>
    <row r="85" ht="25.5" customHeight="1" x14ac:dyDescent="0.3"/>
    <row r="86" ht="26.25" customHeight="1" x14ac:dyDescent="0.3"/>
    <row r="87" ht="25.5" customHeight="1" x14ac:dyDescent="0.3"/>
    <row r="88" ht="24" customHeight="1" x14ac:dyDescent="0.3"/>
    <row r="89" ht="36" customHeight="1" x14ac:dyDescent="0.3"/>
    <row r="90" ht="24" customHeight="1" x14ac:dyDescent="0.3"/>
    <row r="91" ht="13.2" x14ac:dyDescent="0.3"/>
    <row r="96" ht="13.2" x14ac:dyDescent="0.3"/>
    <row r="99" ht="29.1" customHeight="1" x14ac:dyDescent="0.3"/>
    <row r="100" ht="13.2" x14ac:dyDescent="0.3"/>
    <row r="101" ht="44.25" customHeight="1" x14ac:dyDescent="0.3"/>
    <row r="102" ht="38.25" customHeight="1" x14ac:dyDescent="0.3"/>
    <row r="109" ht="13.2" x14ac:dyDescent="0.3"/>
    <row r="112" ht="30" customHeight="1" x14ac:dyDescent="0.3"/>
    <row r="113" ht="36" customHeight="1" x14ac:dyDescent="0.3"/>
    <row r="114" ht="42.75" customHeight="1" x14ac:dyDescent="0.3"/>
    <row r="115" ht="39.75" customHeight="1" x14ac:dyDescent="0.3"/>
    <row r="121" ht="13.2" x14ac:dyDescent="0.3"/>
    <row r="124" ht="30" customHeight="1" x14ac:dyDescent="0.3"/>
    <row r="126" ht="13.2" x14ac:dyDescent="0.3"/>
    <row r="128" ht="13.2" x14ac:dyDescent="0.3"/>
    <row r="129" ht="13.2" x14ac:dyDescent="0.3"/>
    <row r="416" ht="45.75" customHeight="1" x14ac:dyDescent="0.3"/>
    <row r="422" ht="56.25" customHeight="1" x14ac:dyDescent="0.3"/>
  </sheetData>
  <mergeCells count="3">
    <mergeCell ref="A5:J5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9" max="16383" man="1"/>
    <brk id="39" max="16383" man="1"/>
    <brk id="50" max="16383" man="1"/>
    <brk id="62" max="16383" man="1"/>
    <brk id="77" max="16383" man="1"/>
    <brk id="92" max="16383" man="1"/>
    <brk id="105" max="16383" man="1"/>
    <brk id="11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3:J424"/>
  <sheetViews>
    <sheetView view="pageBreakPreview" zoomScaleNormal="100" zoomScaleSheetLayoutView="100" workbookViewId="0">
      <selection activeCell="G18" sqref="G18"/>
    </sheetView>
  </sheetViews>
  <sheetFormatPr defaultColWidth="11.44140625" defaultRowHeight="12" customHeight="1" x14ac:dyDescent="0.3"/>
  <cols>
    <col min="1" max="1" width="24.5546875" style="3" customWidth="1"/>
    <col min="2" max="2" width="6.88671875" style="3" customWidth="1"/>
    <col min="3" max="3" width="5.109375" style="3" customWidth="1"/>
    <col min="4" max="4" width="21.44140625" style="3" customWidth="1"/>
    <col min="5" max="5" width="24.5546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3.2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3.5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9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3.5" customHeight="1" x14ac:dyDescent="0.3">
      <c r="A8" s="71"/>
      <c r="B8" s="71"/>
      <c r="C8" s="33"/>
      <c r="D8" s="71"/>
      <c r="E8" s="71"/>
      <c r="F8" s="33"/>
      <c r="G8" s="33"/>
      <c r="H8" s="33"/>
      <c r="I8" s="71"/>
      <c r="J8" s="71"/>
    </row>
    <row r="9" spans="1:10" ht="13.5" customHeight="1" x14ac:dyDescent="0.3">
      <c r="A9" s="71"/>
      <c r="B9" s="71"/>
      <c r="C9" s="33"/>
      <c r="D9" s="71"/>
      <c r="E9" s="71"/>
      <c r="F9" s="33"/>
      <c r="G9" s="33"/>
      <c r="H9" s="33"/>
      <c r="I9" s="71"/>
      <c r="J9" s="71"/>
    </row>
    <row r="10" spans="1:10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3.8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3.8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5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48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3.8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3.8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9.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3.8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33.75" customHeight="1" x14ac:dyDescent="0.3"/>
    <row r="26" spans="1:10" ht="13.2" x14ac:dyDescent="0.3"/>
    <row r="27" spans="1:10" ht="35.25" customHeight="1" x14ac:dyDescent="0.3"/>
    <row r="28" spans="1:10" ht="13.2" x14ac:dyDescent="0.3"/>
    <row r="29" spans="1:10" ht="13.2" x14ac:dyDescent="0.3"/>
    <row r="34" ht="13.2" x14ac:dyDescent="0.3"/>
    <row r="35" ht="15.6" customHeight="1" x14ac:dyDescent="0.3"/>
    <row r="36" ht="30.9" customHeight="1" x14ac:dyDescent="0.3"/>
    <row r="37" ht="13.2" x14ac:dyDescent="0.3"/>
    <row r="38" ht="13.2" x14ac:dyDescent="0.3"/>
    <row r="42" ht="26.4" customHeight="1" x14ac:dyDescent="0.3"/>
    <row r="43" ht="26.4" customHeight="1" x14ac:dyDescent="0.3"/>
    <row r="44" ht="26.4" customHeight="1" x14ac:dyDescent="0.3"/>
    <row r="45" ht="26.4" customHeight="1" x14ac:dyDescent="0.3"/>
    <row r="46" ht="26.4" customHeight="1" x14ac:dyDescent="0.3"/>
    <row r="47" ht="26.4" customHeight="1" x14ac:dyDescent="0.3"/>
    <row r="48" ht="26.4" customHeight="1" x14ac:dyDescent="0.3"/>
    <row r="49" ht="26.4" customHeight="1" x14ac:dyDescent="0.3"/>
    <row r="50" ht="26.4" customHeight="1" x14ac:dyDescent="0.3"/>
    <row r="51" ht="26.4" customHeight="1" x14ac:dyDescent="0.3"/>
    <row r="52" ht="26.4" customHeight="1" x14ac:dyDescent="0.3"/>
    <row r="53" ht="26.4" customHeight="1" x14ac:dyDescent="0.3"/>
    <row r="56" ht="13.2" x14ac:dyDescent="0.3"/>
    <row r="59" ht="27.9" customHeight="1" x14ac:dyDescent="0.3"/>
    <row r="60" ht="13.2" x14ac:dyDescent="0.3"/>
    <row r="61" ht="33.75" customHeight="1" x14ac:dyDescent="0.3"/>
    <row r="62" ht="37.5" customHeight="1" x14ac:dyDescent="0.3"/>
    <row r="63" ht="33" customHeight="1" x14ac:dyDescent="0.3"/>
    <row r="65" ht="13.2" x14ac:dyDescent="0.3"/>
    <row r="68" ht="25.5" customHeight="1" x14ac:dyDescent="0.3"/>
    <row r="69" ht="13.2" x14ac:dyDescent="0.3"/>
    <row r="70" ht="13.2" x14ac:dyDescent="0.3"/>
    <row r="71" ht="13.2" x14ac:dyDescent="0.3"/>
    <row r="72" ht="13.2" x14ac:dyDescent="0.3"/>
    <row r="73" ht="13.2" x14ac:dyDescent="0.3"/>
    <row r="74" ht="13.2" x14ac:dyDescent="0.3"/>
    <row r="75" ht="13.2" x14ac:dyDescent="0.3"/>
    <row r="76" ht="13.2" x14ac:dyDescent="0.3"/>
    <row r="78" ht="13.2" x14ac:dyDescent="0.3"/>
    <row r="82" ht="13.2" x14ac:dyDescent="0.3"/>
    <row r="85" ht="24" customHeight="1" x14ac:dyDescent="0.3"/>
    <row r="86" ht="13.2" x14ac:dyDescent="0.3"/>
    <row r="87" ht="25.5" customHeight="1" x14ac:dyDescent="0.3"/>
    <row r="88" ht="26.25" customHeight="1" x14ac:dyDescent="0.3"/>
    <row r="89" ht="25.5" customHeight="1" x14ac:dyDescent="0.3"/>
    <row r="90" ht="24" customHeight="1" x14ac:dyDescent="0.3"/>
    <row r="91" ht="36" customHeight="1" x14ac:dyDescent="0.3"/>
    <row r="92" ht="24" customHeight="1" x14ac:dyDescent="0.3"/>
    <row r="93" ht="13.2" x14ac:dyDescent="0.3"/>
    <row r="98" ht="13.2" x14ac:dyDescent="0.3"/>
    <row r="101" ht="29.1" customHeight="1" x14ac:dyDescent="0.3"/>
    <row r="102" ht="13.2" x14ac:dyDescent="0.3"/>
    <row r="103" ht="44.25" customHeight="1" x14ac:dyDescent="0.3"/>
    <row r="104" ht="38.25" customHeight="1" x14ac:dyDescent="0.3"/>
    <row r="111" ht="13.2" x14ac:dyDescent="0.3"/>
    <row r="114" ht="30" customHeight="1" x14ac:dyDescent="0.3"/>
    <row r="115" ht="36" customHeight="1" x14ac:dyDescent="0.3"/>
    <row r="116" ht="42.75" customHeight="1" x14ac:dyDescent="0.3"/>
    <row r="117" ht="39.75" customHeight="1" x14ac:dyDescent="0.3"/>
    <row r="123" ht="13.2" x14ac:dyDescent="0.3"/>
    <row r="126" ht="30" customHeight="1" x14ac:dyDescent="0.3"/>
    <row r="128" ht="13.2" x14ac:dyDescent="0.3"/>
    <row r="130" ht="13.2" x14ac:dyDescent="0.3"/>
    <row r="131" ht="13.2" x14ac:dyDescent="0.3"/>
    <row r="418" ht="45.75" customHeight="1" x14ac:dyDescent="0.3"/>
    <row r="424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8" manualBreakCount="8">
    <brk id="11" max="16383" man="1"/>
    <brk id="41" max="16383" man="1"/>
    <brk id="52" max="16383" man="1"/>
    <brk id="64" max="16383" man="1"/>
    <brk id="79" max="16383" man="1"/>
    <brk id="94" max="16383" man="1"/>
    <brk id="107" max="16383" man="1"/>
    <brk id="120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3:S331"/>
  <sheetViews>
    <sheetView view="pageBreakPreview" topLeftCell="B1" zoomScaleNormal="100" zoomScaleSheetLayoutView="100" workbookViewId="0">
      <selection activeCell="G18" sqref="G18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9" ht="18" x14ac:dyDescent="0.35">
      <c r="A3" s="147" t="s">
        <v>82</v>
      </c>
      <c r="B3" s="147"/>
      <c r="C3" s="147"/>
      <c r="D3" s="147"/>
      <c r="E3" s="147"/>
      <c r="F3" s="147"/>
      <c r="G3" s="147"/>
      <c r="H3" s="147"/>
      <c r="I3" s="147"/>
      <c r="J3" s="147"/>
      <c r="K3" s="18"/>
      <c r="L3" s="18"/>
      <c r="M3" s="18"/>
      <c r="N3" s="18"/>
      <c r="O3" s="18"/>
      <c r="P3" s="18"/>
      <c r="Q3" s="18"/>
      <c r="R3" s="18"/>
      <c r="S3" s="18"/>
    </row>
    <row r="4" spans="1:19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  <c r="K5" s="35"/>
      <c r="L5" s="35"/>
      <c r="M5" s="35"/>
      <c r="N5" s="16"/>
      <c r="O5" s="17"/>
      <c r="P5" s="17"/>
      <c r="Q5" s="17"/>
      <c r="R5" s="35"/>
      <c r="S5" s="35"/>
    </row>
    <row r="6" spans="1:19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  <c r="K6" s="35"/>
      <c r="L6" s="35"/>
      <c r="M6" s="35"/>
      <c r="N6" s="16"/>
      <c r="O6" s="17"/>
      <c r="P6" s="17"/>
      <c r="Q6" s="17"/>
      <c r="R6" s="35"/>
      <c r="S6" s="16"/>
    </row>
    <row r="7" spans="1:19" ht="60.6" customHeight="1" x14ac:dyDescent="0.3">
      <c r="A7" s="71" t="s">
        <v>134</v>
      </c>
      <c r="B7" s="71"/>
      <c r="C7" s="33">
        <v>3</v>
      </c>
      <c r="D7" s="71" t="s">
        <v>133</v>
      </c>
      <c r="E7" s="71" t="s">
        <v>136</v>
      </c>
      <c r="F7" s="33"/>
      <c r="G7" s="33"/>
      <c r="H7" s="33"/>
      <c r="I7" s="71"/>
      <c r="J7" s="71"/>
      <c r="K7" s="15"/>
      <c r="L7" s="15"/>
      <c r="M7" s="15"/>
      <c r="N7" s="15"/>
      <c r="O7" s="15"/>
      <c r="P7" s="15"/>
      <c r="Q7" s="15"/>
      <c r="R7" s="15"/>
      <c r="S7" s="15"/>
    </row>
    <row r="8" spans="1:19" ht="41.25" customHeight="1" x14ac:dyDescent="0.3">
      <c r="A8" s="71" t="s">
        <v>176</v>
      </c>
      <c r="B8" s="71"/>
      <c r="C8" s="33">
        <v>3</v>
      </c>
      <c r="D8" s="71" t="s">
        <v>177</v>
      </c>
      <c r="E8" s="71" t="s">
        <v>178</v>
      </c>
      <c r="F8" s="33">
        <v>6</v>
      </c>
      <c r="G8" s="33" t="s">
        <v>147</v>
      </c>
      <c r="H8" s="33">
        <v>1</v>
      </c>
      <c r="I8" s="71"/>
      <c r="J8" s="71" t="s">
        <v>149</v>
      </c>
      <c r="K8" s="15"/>
      <c r="L8" s="15"/>
      <c r="M8" s="15"/>
      <c r="N8" s="15"/>
      <c r="O8" s="15"/>
      <c r="P8" s="15"/>
      <c r="Q8" s="15"/>
      <c r="R8" s="15"/>
      <c r="S8" s="15"/>
    </row>
    <row r="9" spans="1:19" ht="30.6" customHeight="1" x14ac:dyDescent="0.3">
      <c r="A9" s="71" t="s">
        <v>261</v>
      </c>
      <c r="B9" s="71"/>
      <c r="C9" s="33">
        <v>3</v>
      </c>
      <c r="D9" s="71" t="s">
        <v>262</v>
      </c>
      <c r="E9" s="71" t="s">
        <v>263</v>
      </c>
      <c r="F9" s="33">
        <v>3</v>
      </c>
      <c r="G9" s="33" t="s">
        <v>146</v>
      </c>
      <c r="H9" s="33">
        <v>1</v>
      </c>
      <c r="I9" s="71"/>
      <c r="J9" s="71" t="s">
        <v>145</v>
      </c>
    </row>
    <row r="10" spans="1:19" ht="30.6" customHeight="1" x14ac:dyDescent="0.3">
      <c r="A10" s="71" t="s">
        <v>264</v>
      </c>
      <c r="B10" s="71"/>
      <c r="C10" s="33">
        <v>3</v>
      </c>
      <c r="D10" s="71" t="s">
        <v>265</v>
      </c>
      <c r="E10" s="71" t="s">
        <v>266</v>
      </c>
      <c r="F10" s="33">
        <v>6</v>
      </c>
      <c r="G10" s="33" t="s">
        <v>148</v>
      </c>
      <c r="H10" s="33">
        <v>1</v>
      </c>
      <c r="I10" s="71"/>
      <c r="J10" s="71" t="s">
        <v>145</v>
      </c>
      <c r="K10" s="15"/>
      <c r="L10" s="15"/>
      <c r="M10" s="15"/>
      <c r="N10" s="15"/>
      <c r="O10" s="15"/>
      <c r="P10" s="15"/>
      <c r="Q10" s="15"/>
      <c r="R10" s="15"/>
      <c r="S10" s="15"/>
    </row>
    <row r="11" spans="1:19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9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9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9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9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9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0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6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2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9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74"/>
      <c r="B25" s="74"/>
      <c r="C25" s="74"/>
      <c r="D25" s="74"/>
      <c r="E25" s="74"/>
      <c r="F25" s="75"/>
      <c r="G25" s="75"/>
      <c r="H25" s="75"/>
      <c r="I25" s="74"/>
      <c r="J25" s="74"/>
    </row>
    <row r="30" spans="1:10" ht="13.2" x14ac:dyDescent="0.3"/>
    <row r="33" spans="1:10" ht="30" customHeight="1" x14ac:dyDescent="0.3"/>
    <row r="35" spans="1:10" ht="13.2" x14ac:dyDescent="0.3"/>
    <row r="37" spans="1:10" ht="13.2" x14ac:dyDescent="0.3"/>
    <row r="38" spans="1:10" ht="13.2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21"/>
      <c r="J40" s="21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325" ht="45.75" customHeight="1" x14ac:dyDescent="0.3"/>
    <row r="331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4" max="16383" man="1"/>
    <brk id="27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3:J329"/>
  <sheetViews>
    <sheetView view="pageBreakPreview" zoomScaleNormal="100" zoomScaleSheetLayoutView="100" workbookViewId="0">
      <selection activeCell="D14" sqref="D14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4.2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3.8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3.8" x14ac:dyDescent="0.3">
      <c r="A9" s="74"/>
      <c r="B9" s="74"/>
      <c r="C9" s="74"/>
      <c r="D9" s="74"/>
      <c r="E9" s="74"/>
      <c r="F9" s="75"/>
      <c r="G9" s="75"/>
      <c r="H9" s="75"/>
      <c r="I9" s="74"/>
      <c r="J9" s="74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30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6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2.75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9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4"/>
      <c r="B23" s="74"/>
      <c r="C23" s="74"/>
      <c r="D23" s="74"/>
      <c r="E23" s="74"/>
      <c r="F23" s="75"/>
      <c r="G23" s="75"/>
      <c r="H23" s="75"/>
      <c r="I23" s="74"/>
      <c r="J23" s="74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8" spans="1:10" ht="13.2" x14ac:dyDescent="0.3"/>
    <row r="31" spans="1:10" ht="30" customHeight="1" x14ac:dyDescent="0.3"/>
    <row r="33" spans="1:10" ht="13.2" x14ac:dyDescent="0.3"/>
    <row r="35" spans="1:10" ht="13.2" x14ac:dyDescent="0.3"/>
    <row r="36" spans="1:10" ht="13.2" x14ac:dyDescent="0.3">
      <c r="A36" s="35"/>
      <c r="B36" s="35"/>
      <c r="C36" s="35"/>
      <c r="D36" s="35"/>
      <c r="E36" s="35"/>
      <c r="F36" s="8"/>
      <c r="G36" s="8"/>
      <c r="H36" s="8"/>
      <c r="I36" s="35"/>
      <c r="J36" s="35"/>
    </row>
    <row r="37" spans="1:10" ht="12" customHeight="1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21"/>
      <c r="J38" s="21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323" ht="45.75" customHeight="1" x14ac:dyDescent="0.3"/>
    <row r="329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2" max="16383" man="1"/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3:S303"/>
  <sheetViews>
    <sheetView tabSelected="1" view="pageBreakPreview" zoomScale="110" zoomScaleNormal="100" zoomScaleSheetLayoutView="110" workbookViewId="0">
      <selection activeCell="E21" sqref="E21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9" ht="18" x14ac:dyDescent="0.35">
      <c r="A3" s="147" t="s">
        <v>59</v>
      </c>
      <c r="B3" s="147"/>
      <c r="C3" s="147"/>
      <c r="D3" s="147"/>
      <c r="E3" s="147"/>
      <c r="F3" s="147"/>
      <c r="G3" s="147"/>
      <c r="H3" s="147"/>
      <c r="I3" s="147"/>
      <c r="J3" s="147"/>
      <c r="K3" s="18"/>
      <c r="L3" s="18"/>
      <c r="M3" s="18"/>
      <c r="N3" s="18"/>
      <c r="O3" s="18"/>
      <c r="P3" s="18"/>
      <c r="Q3" s="18"/>
      <c r="R3" s="18"/>
      <c r="S3" s="18"/>
    </row>
    <row r="4" spans="1:19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  <c r="K4" s="15"/>
      <c r="L4" s="15"/>
      <c r="M4" s="15"/>
      <c r="N4" s="15"/>
      <c r="O4" s="15"/>
      <c r="P4" s="15"/>
      <c r="Q4" s="15"/>
      <c r="R4" s="15"/>
      <c r="S4" s="15"/>
    </row>
    <row r="5" spans="1:19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  <c r="K5" s="35"/>
      <c r="L5" s="35"/>
      <c r="M5" s="35"/>
      <c r="N5" s="16"/>
      <c r="O5" s="17"/>
      <c r="P5" s="17"/>
      <c r="Q5" s="17"/>
      <c r="R5" s="35"/>
      <c r="S5" s="35"/>
    </row>
    <row r="6" spans="1:19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  <c r="K6" s="35"/>
      <c r="L6" s="35"/>
      <c r="M6" s="35"/>
      <c r="N6" s="16"/>
      <c r="O6" s="17"/>
      <c r="P6" s="17"/>
      <c r="Q6" s="17"/>
      <c r="R6" s="35"/>
      <c r="S6" s="16"/>
    </row>
    <row r="7" spans="1:19" ht="19.5" customHeight="1" x14ac:dyDescent="0.3">
      <c r="A7" s="60"/>
      <c r="B7" s="60"/>
      <c r="C7" s="60"/>
      <c r="D7" s="60"/>
      <c r="E7" s="60"/>
      <c r="F7" s="68"/>
      <c r="G7" s="68"/>
      <c r="H7" s="68"/>
      <c r="I7" s="60"/>
      <c r="J7" s="60"/>
      <c r="K7" s="15"/>
      <c r="L7" s="15"/>
      <c r="M7" s="15"/>
      <c r="N7" s="15"/>
      <c r="O7" s="15"/>
      <c r="P7" s="15"/>
      <c r="Q7" s="15"/>
      <c r="R7" s="15"/>
      <c r="S7" s="15"/>
    </row>
    <row r="8" spans="1:19" ht="19.5" customHeight="1" x14ac:dyDescent="0.3">
      <c r="A8" s="60"/>
      <c r="B8" s="60"/>
      <c r="C8" s="60"/>
      <c r="D8" s="60"/>
      <c r="E8" s="60"/>
      <c r="F8" s="68"/>
      <c r="G8" s="68"/>
      <c r="H8" s="68"/>
      <c r="I8" s="60"/>
      <c r="J8" s="60"/>
    </row>
    <row r="9" spans="1:19" ht="17.25" customHeight="1" x14ac:dyDescent="0.3">
      <c r="A9" s="60"/>
      <c r="B9" s="60"/>
      <c r="C9" s="60"/>
      <c r="D9" s="60"/>
      <c r="E9" s="60"/>
      <c r="F9" s="68"/>
      <c r="G9" s="68"/>
      <c r="H9" s="68"/>
      <c r="I9" s="60"/>
      <c r="J9" s="60"/>
      <c r="K9" s="15"/>
      <c r="L9" s="15"/>
      <c r="M9" s="15"/>
      <c r="N9" s="15"/>
      <c r="O9" s="15"/>
      <c r="P9" s="15"/>
      <c r="Q9" s="15"/>
      <c r="R9" s="15"/>
      <c r="S9" s="15"/>
    </row>
    <row r="10" spans="1:19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9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9" ht="12" customHeigh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9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9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9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9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7" ht="45.75" customHeight="1" x14ac:dyDescent="0.3"/>
    <row r="30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3:J329"/>
  <sheetViews>
    <sheetView view="pageBreakPreview" topLeftCell="A2" zoomScaleNormal="100" zoomScaleSheetLayoutView="100" workbookViewId="0">
      <selection activeCell="E15" sqref="E15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84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5.2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2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30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6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2.75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9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4"/>
      <c r="B23" s="74"/>
      <c r="C23" s="74"/>
      <c r="D23" s="74"/>
      <c r="E23" s="74"/>
      <c r="F23" s="75"/>
      <c r="G23" s="75"/>
      <c r="H23" s="75"/>
      <c r="I23" s="74"/>
      <c r="J23" s="74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8" spans="1:10" ht="13.2" x14ac:dyDescent="0.3"/>
    <row r="31" spans="1:10" ht="30" customHeight="1" x14ac:dyDescent="0.3"/>
    <row r="33" spans="1:10" ht="13.2" x14ac:dyDescent="0.3"/>
    <row r="35" spans="1:10" ht="13.2" x14ac:dyDescent="0.3"/>
    <row r="36" spans="1:10" ht="13.2" x14ac:dyDescent="0.3">
      <c r="A36" s="35"/>
      <c r="B36" s="35"/>
      <c r="C36" s="35"/>
      <c r="D36" s="35"/>
      <c r="E36" s="35"/>
      <c r="F36" s="8"/>
      <c r="G36" s="8"/>
      <c r="H36" s="8"/>
      <c r="I36" s="35"/>
      <c r="J36" s="35"/>
    </row>
    <row r="37" spans="1:10" ht="12" customHeight="1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21"/>
      <c r="J38" s="21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323" ht="45.75" customHeight="1" x14ac:dyDescent="0.3"/>
    <row r="329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2" max="16383" man="1"/>
    <brk id="2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3:J329"/>
  <sheetViews>
    <sheetView view="pageBreakPreview" zoomScaleNormal="100" zoomScaleSheetLayoutView="100" workbookViewId="0">
      <selection activeCell="E10" sqref="E10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124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5.2" x14ac:dyDescent="0.3">
      <c r="A7" s="60" t="s">
        <v>134</v>
      </c>
      <c r="B7" s="60"/>
      <c r="C7" s="68">
        <v>3</v>
      </c>
      <c r="D7" s="60" t="s">
        <v>133</v>
      </c>
      <c r="E7" s="60" t="s">
        <v>135</v>
      </c>
      <c r="F7" s="68"/>
      <c r="G7" s="68"/>
      <c r="H7" s="68"/>
      <c r="I7" s="60"/>
      <c r="J7" s="60"/>
    </row>
    <row r="8" spans="1:10" ht="17.25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36" customHeight="1" x14ac:dyDescent="0.3">
      <c r="A9" s="74"/>
      <c r="B9" s="74"/>
      <c r="C9" s="74"/>
      <c r="D9" s="74"/>
      <c r="E9" s="74"/>
      <c r="F9" s="75"/>
      <c r="G9" s="75"/>
      <c r="H9" s="75"/>
      <c r="I9" s="74"/>
      <c r="J9" s="74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30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6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2.75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9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4"/>
      <c r="B23" s="74"/>
      <c r="C23" s="74"/>
      <c r="D23" s="74"/>
      <c r="E23" s="74"/>
      <c r="F23" s="75"/>
      <c r="G23" s="75"/>
      <c r="H23" s="75"/>
      <c r="I23" s="74"/>
      <c r="J23" s="74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8" spans="1:10" ht="13.2" x14ac:dyDescent="0.3"/>
    <row r="31" spans="1:10" ht="30" customHeight="1" x14ac:dyDescent="0.3"/>
    <row r="33" spans="1:10" ht="13.2" x14ac:dyDescent="0.3"/>
    <row r="35" spans="1:10" ht="13.2" x14ac:dyDescent="0.3"/>
    <row r="36" spans="1:10" ht="13.2" x14ac:dyDescent="0.3">
      <c r="A36" s="35"/>
      <c r="B36" s="35"/>
      <c r="C36" s="35"/>
      <c r="D36" s="35"/>
      <c r="E36" s="35"/>
      <c r="F36" s="8"/>
      <c r="G36" s="8"/>
      <c r="H36" s="8"/>
      <c r="I36" s="35"/>
      <c r="J36" s="35"/>
    </row>
    <row r="37" spans="1:10" ht="12" customHeight="1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21"/>
      <c r="J38" s="21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323" ht="45.75" customHeight="1" x14ac:dyDescent="0.3"/>
    <row r="329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2" max="16383" man="1"/>
    <brk id="2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3:J332"/>
  <sheetViews>
    <sheetView view="pageBreakPreview" zoomScaleNormal="100" zoomScaleSheetLayoutView="100" workbookViewId="0">
      <selection activeCell="D13" sqref="D13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86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4.9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9.4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31.2" customHeight="1" x14ac:dyDescent="0.3">
      <c r="A8" s="60" t="s">
        <v>267</v>
      </c>
      <c r="B8" s="60"/>
      <c r="C8" s="33">
        <v>5</v>
      </c>
      <c r="D8" s="71" t="s">
        <v>140</v>
      </c>
      <c r="E8" s="71" t="s">
        <v>268</v>
      </c>
      <c r="F8" s="33">
        <v>10</v>
      </c>
      <c r="G8" s="33" t="s">
        <v>255</v>
      </c>
      <c r="H8" s="33">
        <v>1</v>
      </c>
      <c r="I8" s="71"/>
      <c r="J8" s="33" t="s">
        <v>145</v>
      </c>
    </row>
    <row r="9" spans="1:10" ht="32.4" customHeight="1" x14ac:dyDescent="0.3">
      <c r="A9" s="60" t="s">
        <v>269</v>
      </c>
      <c r="B9" s="60"/>
      <c r="C9" s="33">
        <v>5</v>
      </c>
      <c r="D9" s="71" t="s">
        <v>270</v>
      </c>
      <c r="E9" s="71" t="s">
        <v>271</v>
      </c>
      <c r="F9" s="33">
        <v>15</v>
      </c>
      <c r="G9" s="33" t="s">
        <v>146</v>
      </c>
      <c r="H9" s="33">
        <v>1</v>
      </c>
      <c r="I9" s="71"/>
      <c r="J9" s="33" t="s">
        <v>145</v>
      </c>
    </row>
    <row r="10" spans="1:10" ht="17.25" customHeight="1" x14ac:dyDescent="0.3">
      <c r="A10" s="60"/>
      <c r="B10" s="60"/>
      <c r="C10" s="68"/>
      <c r="D10" s="60"/>
      <c r="E10" s="60"/>
      <c r="F10" s="68"/>
      <c r="G10" s="68"/>
      <c r="H10" s="68"/>
      <c r="I10" s="60"/>
      <c r="J10" s="60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3.8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0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6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42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39.75" customHeight="1" x14ac:dyDescent="0.3"/>
    <row r="26" spans="1:10" ht="12" customHeight="1" x14ac:dyDescent="0.3">
      <c r="A26" s="35"/>
      <c r="B26" s="35"/>
      <c r="C26" s="35"/>
      <c r="D26" s="35"/>
      <c r="E26" s="35"/>
      <c r="F26" s="8"/>
      <c r="G26" s="8"/>
      <c r="H26" s="8"/>
      <c r="I26" s="35"/>
      <c r="J26" s="35"/>
    </row>
    <row r="31" spans="1:10" ht="13.2" x14ac:dyDescent="0.3"/>
    <row r="34" spans="1:10" ht="30" customHeight="1" x14ac:dyDescent="0.3"/>
    <row r="36" spans="1:10" ht="13.2" x14ac:dyDescent="0.3"/>
    <row r="38" spans="1:10" ht="13.2" x14ac:dyDescent="0.3"/>
    <row r="39" spans="1:10" ht="13.2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21"/>
      <c r="J41" s="21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46" spans="1:10" ht="12" customHeight="1" x14ac:dyDescent="0.3">
      <c r="A46" s="35"/>
      <c r="B46" s="35"/>
      <c r="C46" s="35"/>
      <c r="D46" s="35"/>
      <c r="E46" s="35"/>
      <c r="F46" s="8"/>
      <c r="G46" s="8"/>
      <c r="H46" s="8"/>
      <c r="I46" s="35"/>
      <c r="J46" s="35"/>
    </row>
    <row r="326" ht="45.75" customHeight="1" x14ac:dyDescent="0.3"/>
    <row r="332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3" manualBreakCount="3">
    <brk id="11" max="16383" man="1"/>
    <brk id="15" max="16383" man="1"/>
    <brk id="28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3:J331"/>
  <sheetViews>
    <sheetView view="pageBreakPreview" zoomScaleNormal="100" zoomScaleSheetLayoutView="100" workbookViewId="0">
      <selection activeCell="E9" sqref="E9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87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0.6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31.8" customHeight="1" x14ac:dyDescent="0.3">
      <c r="A8" s="60" t="s">
        <v>272</v>
      </c>
      <c r="B8" s="60"/>
      <c r="C8" s="33">
        <v>3</v>
      </c>
      <c r="D8" s="71" t="s">
        <v>273</v>
      </c>
      <c r="E8" s="71" t="s">
        <v>136</v>
      </c>
      <c r="F8" s="33">
        <v>20</v>
      </c>
      <c r="G8" s="33" t="s">
        <v>148</v>
      </c>
      <c r="H8" s="33">
        <v>1</v>
      </c>
      <c r="I8" s="71"/>
      <c r="J8" s="33" t="s">
        <v>145</v>
      </c>
    </row>
    <row r="9" spans="1:10" ht="13.8" x14ac:dyDescent="0.3">
      <c r="A9" s="60"/>
      <c r="B9" s="60"/>
      <c r="C9" s="33"/>
      <c r="D9" s="71"/>
      <c r="E9" s="71"/>
      <c r="F9" s="33"/>
      <c r="G9" s="33"/>
      <c r="H9" s="33"/>
      <c r="I9" s="71"/>
      <c r="J9" s="33"/>
    </row>
    <row r="10" spans="1:10" ht="14.25" customHeight="1" x14ac:dyDescent="0.3">
      <c r="A10" s="60"/>
      <c r="B10" s="60"/>
      <c r="C10" s="68"/>
      <c r="D10" s="60"/>
      <c r="E10" s="60"/>
      <c r="F10" s="68"/>
      <c r="G10" s="68"/>
      <c r="H10" s="68"/>
      <c r="I10" s="60"/>
      <c r="J10" s="60"/>
    </row>
    <row r="11" spans="1:10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0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6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2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9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35"/>
      <c r="B25" s="35"/>
      <c r="C25" s="35"/>
      <c r="D25" s="35"/>
      <c r="E25" s="35"/>
      <c r="F25" s="8"/>
      <c r="G25" s="8"/>
      <c r="H25" s="8"/>
      <c r="I25" s="35"/>
      <c r="J25" s="35"/>
    </row>
    <row r="30" spans="1:10" ht="13.2" x14ac:dyDescent="0.3"/>
    <row r="33" spans="1:10" ht="30" customHeight="1" x14ac:dyDescent="0.3"/>
    <row r="35" spans="1:10" ht="13.2" x14ac:dyDescent="0.3"/>
    <row r="37" spans="1:10" ht="13.2" x14ac:dyDescent="0.3"/>
    <row r="38" spans="1:10" ht="13.2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21"/>
      <c r="J40" s="21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325" ht="45.75" customHeight="1" x14ac:dyDescent="0.3"/>
    <row r="331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3" manualBreakCount="3">
    <brk id="10" max="16383" man="1"/>
    <brk id="14" max="16383" man="1"/>
    <brk id="27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3:J330"/>
  <sheetViews>
    <sheetView view="pageBreakPreview" zoomScaleNormal="100" zoomScaleSheetLayoutView="100" workbookViewId="0">
      <selection activeCell="B22" sqref="B22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88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1.8" customHeight="1" x14ac:dyDescent="0.3">
      <c r="A7" s="60" t="s">
        <v>134</v>
      </c>
      <c r="B7" s="60"/>
      <c r="C7" s="68">
        <v>3</v>
      </c>
      <c r="D7" s="64" t="s">
        <v>133</v>
      </c>
      <c r="E7" s="60" t="s">
        <v>136</v>
      </c>
      <c r="F7" s="79"/>
      <c r="G7" s="79"/>
      <c r="H7" s="79"/>
      <c r="I7" s="79"/>
      <c r="J7" s="79"/>
    </row>
    <row r="8" spans="1:10" ht="13.8" x14ac:dyDescent="0.3">
      <c r="A8" s="79"/>
      <c r="B8" s="79"/>
      <c r="C8" s="79"/>
      <c r="D8" s="79"/>
      <c r="E8" s="79"/>
      <c r="F8" s="79"/>
      <c r="G8" s="79"/>
      <c r="H8" s="79"/>
      <c r="I8" s="79"/>
      <c r="J8" s="79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3.8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0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6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2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9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4"/>
      <c r="B24" s="74"/>
      <c r="C24" s="74"/>
      <c r="D24" s="74"/>
      <c r="E24" s="74"/>
      <c r="F24" s="75"/>
      <c r="G24" s="75"/>
      <c r="H24" s="75"/>
      <c r="I24" s="74"/>
      <c r="J24" s="74"/>
    </row>
    <row r="29" spans="1:10" ht="13.2" x14ac:dyDescent="0.3"/>
    <row r="32" spans="1:10" ht="30" customHeight="1" x14ac:dyDescent="0.3"/>
    <row r="34" spans="1:10" ht="13.2" x14ac:dyDescent="0.3"/>
    <row r="36" spans="1:10" ht="13.2" x14ac:dyDescent="0.3"/>
    <row r="37" spans="1:10" ht="13.2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21"/>
      <c r="J39" s="21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324" ht="45.75" customHeight="1" x14ac:dyDescent="0.3"/>
    <row r="330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3" max="16383" man="1"/>
    <brk id="26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</sheetPr>
  <dimension ref="A3:J337"/>
  <sheetViews>
    <sheetView view="pageBreakPreview" zoomScale="90" zoomScaleNormal="100" zoomScaleSheetLayoutView="90" workbookViewId="0">
      <selection activeCell="K8" sqref="K8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5.109375" style="3" customWidth="1"/>
    <col min="5" max="5" width="23.4414062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89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4.8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101"/>
      <c r="G7" s="101"/>
      <c r="H7" s="101"/>
      <c r="I7" s="79"/>
      <c r="J7" s="101"/>
    </row>
    <row r="8" spans="1:10" ht="47.25" customHeight="1" x14ac:dyDescent="0.3">
      <c r="A8" s="60" t="s">
        <v>267</v>
      </c>
      <c r="B8" s="60"/>
      <c r="C8" s="68">
        <v>5</v>
      </c>
      <c r="D8" s="60" t="s">
        <v>274</v>
      </c>
      <c r="E8" s="60" t="s">
        <v>138</v>
      </c>
      <c r="F8" s="101">
        <v>7</v>
      </c>
      <c r="G8" s="101" t="s">
        <v>255</v>
      </c>
      <c r="H8" s="101">
        <v>1</v>
      </c>
      <c r="I8" s="79"/>
      <c r="J8" s="101" t="s">
        <v>145</v>
      </c>
    </row>
    <row r="9" spans="1:10" ht="35.25" customHeight="1" x14ac:dyDescent="0.3">
      <c r="A9" s="60" t="s">
        <v>275</v>
      </c>
      <c r="B9" s="60"/>
      <c r="C9" s="68">
        <v>8</v>
      </c>
      <c r="D9" s="60" t="s">
        <v>276</v>
      </c>
      <c r="E9" s="60" t="s">
        <v>277</v>
      </c>
      <c r="F9" s="101">
        <v>7</v>
      </c>
      <c r="G9" s="101" t="s">
        <v>181</v>
      </c>
      <c r="H9" s="101">
        <v>1</v>
      </c>
      <c r="I9" s="79"/>
      <c r="J9" s="101" t="s">
        <v>145</v>
      </c>
    </row>
    <row r="10" spans="1:10" ht="64.8" customHeight="1" x14ac:dyDescent="0.3">
      <c r="A10" s="60" t="s">
        <v>278</v>
      </c>
      <c r="B10" s="60"/>
      <c r="C10" s="68">
        <v>10</v>
      </c>
      <c r="D10" s="60" t="s">
        <v>279</v>
      </c>
      <c r="E10" s="60" t="s">
        <v>139</v>
      </c>
      <c r="F10" s="101">
        <v>6</v>
      </c>
      <c r="G10" s="101" t="s">
        <v>148</v>
      </c>
      <c r="H10" s="101">
        <v>1</v>
      </c>
      <c r="I10" s="79"/>
      <c r="J10" s="101" t="s">
        <v>145</v>
      </c>
    </row>
    <row r="11" spans="1:10" ht="35.25" customHeight="1" x14ac:dyDescent="0.3">
      <c r="A11" s="60" t="s">
        <v>280</v>
      </c>
      <c r="B11" s="60"/>
      <c r="C11" s="68">
        <v>5</v>
      </c>
      <c r="D11" s="60" t="s">
        <v>281</v>
      </c>
      <c r="E11" s="60" t="s">
        <v>282</v>
      </c>
      <c r="F11" s="101">
        <v>9</v>
      </c>
      <c r="G11" s="101" t="s">
        <v>255</v>
      </c>
      <c r="H11" s="101">
        <v>1</v>
      </c>
      <c r="I11" s="79"/>
      <c r="J11" s="101" t="s">
        <v>145</v>
      </c>
    </row>
    <row r="12" spans="1:10" ht="35.25" customHeight="1" x14ac:dyDescent="0.3">
      <c r="A12" s="60" t="s">
        <v>283</v>
      </c>
      <c r="B12" s="60"/>
      <c r="C12" s="68">
        <v>5</v>
      </c>
      <c r="D12" s="60"/>
      <c r="E12" s="60"/>
      <c r="F12" s="101"/>
      <c r="G12" s="101"/>
      <c r="H12" s="101"/>
      <c r="I12" s="79"/>
      <c r="J12" s="101"/>
    </row>
    <row r="13" spans="1:10" ht="35.25" customHeight="1" x14ac:dyDescent="0.3">
      <c r="A13" s="60" t="s">
        <v>284</v>
      </c>
      <c r="B13" s="60"/>
      <c r="C13" s="68">
        <v>3</v>
      </c>
      <c r="D13" s="60" t="s">
        <v>285</v>
      </c>
      <c r="E13" s="60" t="s">
        <v>286</v>
      </c>
      <c r="F13" s="101">
        <v>4</v>
      </c>
      <c r="G13" s="101" t="s">
        <v>146</v>
      </c>
      <c r="H13" s="101">
        <v>1</v>
      </c>
      <c r="I13" s="79"/>
      <c r="J13" s="101" t="s">
        <v>145</v>
      </c>
    </row>
    <row r="14" spans="1:10" ht="35.25" customHeight="1" x14ac:dyDescent="0.3">
      <c r="A14" s="60" t="s">
        <v>287</v>
      </c>
      <c r="B14" s="60"/>
      <c r="C14" s="68">
        <v>9</v>
      </c>
      <c r="D14" s="60" t="s">
        <v>288</v>
      </c>
      <c r="E14" s="60" t="s">
        <v>289</v>
      </c>
      <c r="F14" s="101">
        <v>9</v>
      </c>
      <c r="G14" s="101" t="s">
        <v>146</v>
      </c>
      <c r="H14" s="101">
        <v>1</v>
      </c>
      <c r="I14" s="79"/>
      <c r="J14" s="101" t="s">
        <v>145</v>
      </c>
    </row>
    <row r="15" spans="1:10" ht="29.25" customHeight="1" x14ac:dyDescent="0.3">
      <c r="A15" s="60" t="s">
        <v>290</v>
      </c>
      <c r="B15" s="60"/>
      <c r="C15" s="68">
        <v>8</v>
      </c>
      <c r="D15" s="60" t="s">
        <v>291</v>
      </c>
      <c r="E15" s="60" t="s">
        <v>289</v>
      </c>
      <c r="F15" s="101">
        <v>9</v>
      </c>
      <c r="G15" s="101" t="s">
        <v>148</v>
      </c>
      <c r="H15" s="101">
        <v>1</v>
      </c>
      <c r="I15" s="96"/>
      <c r="J15" s="101" t="s">
        <v>145</v>
      </c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3.8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26" spans="1:10" ht="12" customHeight="1" x14ac:dyDescent="0.3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27" spans="1:10" ht="30" customHeight="1" x14ac:dyDescent="0.3">
      <c r="A27" s="73"/>
      <c r="B27" s="73"/>
      <c r="C27" s="73"/>
      <c r="D27" s="73"/>
      <c r="E27" s="73"/>
      <c r="F27" s="73"/>
      <c r="G27" s="73"/>
      <c r="H27" s="73"/>
      <c r="I27" s="73"/>
      <c r="J27" s="73"/>
    </row>
    <row r="28" spans="1:10" ht="36" customHeight="1" x14ac:dyDescent="0.3"/>
    <row r="29" spans="1:10" ht="42.75" customHeight="1" x14ac:dyDescent="0.3"/>
    <row r="30" spans="1:10" ht="39.75" customHeight="1" x14ac:dyDescent="0.3"/>
    <row r="31" spans="1:10" ht="12" customHeight="1" x14ac:dyDescent="0.3">
      <c r="A31" s="35"/>
      <c r="B31" s="35"/>
      <c r="C31" s="35"/>
      <c r="D31" s="35"/>
      <c r="E31" s="35"/>
      <c r="F31" s="8"/>
      <c r="G31" s="8"/>
      <c r="H31" s="8"/>
      <c r="I31" s="35"/>
      <c r="J31" s="35"/>
    </row>
    <row r="36" spans="1:10" ht="13.2" x14ac:dyDescent="0.3"/>
    <row r="39" spans="1:10" ht="30" customHeight="1" x14ac:dyDescent="0.3"/>
    <row r="41" spans="1:10" ht="13.2" x14ac:dyDescent="0.3"/>
    <row r="43" spans="1:10" ht="13.2" x14ac:dyDescent="0.3"/>
    <row r="44" spans="1:10" ht="13.2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46" spans="1:10" ht="12" customHeight="1" x14ac:dyDescent="0.3">
      <c r="A46" s="35"/>
      <c r="B46" s="35"/>
      <c r="C46" s="35"/>
      <c r="D46" s="35"/>
      <c r="E46" s="35"/>
      <c r="F46" s="8"/>
      <c r="G46" s="8"/>
      <c r="H46" s="8"/>
      <c r="I46" s="21"/>
      <c r="J46" s="21"/>
    </row>
    <row r="47" spans="1:10" ht="12" customHeight="1" x14ac:dyDescent="0.3">
      <c r="A47" s="35"/>
      <c r="B47" s="35"/>
      <c r="C47" s="35"/>
      <c r="D47" s="35"/>
      <c r="E47" s="35"/>
      <c r="F47" s="8"/>
      <c r="G47" s="8"/>
      <c r="H47" s="8"/>
      <c r="I47" s="35"/>
      <c r="J47" s="35"/>
    </row>
    <row r="48" spans="1:10" ht="12" customHeight="1" x14ac:dyDescent="0.3">
      <c r="A48" s="35"/>
      <c r="B48" s="35"/>
      <c r="C48" s="35"/>
      <c r="D48" s="35"/>
      <c r="E48" s="35"/>
      <c r="F48" s="8"/>
      <c r="G48" s="8"/>
      <c r="H48" s="8"/>
      <c r="I48" s="35"/>
      <c r="J48" s="35"/>
    </row>
    <row r="49" spans="1:10" ht="12" customHeight="1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10" ht="12" customHeight="1" x14ac:dyDescent="0.3">
      <c r="A50" s="35"/>
      <c r="B50" s="35"/>
      <c r="C50" s="35"/>
      <c r="D50" s="35"/>
      <c r="E50" s="35"/>
      <c r="F50" s="8"/>
      <c r="G50" s="8"/>
      <c r="H50" s="8"/>
      <c r="I50" s="35"/>
      <c r="J50" s="35"/>
    </row>
    <row r="51" spans="1:10" ht="12" customHeight="1" x14ac:dyDescent="0.3">
      <c r="A51" s="35"/>
      <c r="B51" s="35"/>
      <c r="C51" s="35"/>
      <c r="D51" s="35"/>
      <c r="E51" s="35"/>
      <c r="F51" s="8"/>
      <c r="G51" s="8"/>
      <c r="H51" s="8"/>
      <c r="I51" s="35"/>
      <c r="J51" s="35"/>
    </row>
    <row r="331" ht="45.75" customHeight="1" x14ac:dyDescent="0.3"/>
    <row r="337" ht="56.25" customHeight="1" x14ac:dyDescent="0.3"/>
  </sheetData>
  <mergeCells count="3">
    <mergeCell ref="A5:J5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3" manualBreakCount="3">
    <brk id="16" max="16383" man="1"/>
    <brk id="20" max="16383" man="1"/>
    <brk id="33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</sheetPr>
  <dimension ref="A3:J330"/>
  <sheetViews>
    <sheetView view="pageBreakPreview" topLeftCell="B1" zoomScaleNormal="100" zoomScaleSheetLayoutView="100" workbookViewId="0">
      <selection activeCell="D18" sqref="D18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3.3320312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3.2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3.5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27" customHeight="1" x14ac:dyDescent="0.3">
      <c r="A7" s="48" t="s">
        <v>292</v>
      </c>
      <c r="B7" s="80"/>
      <c r="C7" s="4">
        <v>3</v>
      </c>
      <c r="D7" s="71" t="s">
        <v>265</v>
      </c>
      <c r="E7" s="61" t="s">
        <v>293</v>
      </c>
      <c r="F7" s="4">
        <v>4</v>
      </c>
      <c r="G7" s="4" t="s">
        <v>148</v>
      </c>
      <c r="H7" s="4">
        <v>1</v>
      </c>
      <c r="I7" s="61"/>
      <c r="J7" s="4" t="s">
        <v>145</v>
      </c>
    </row>
    <row r="8" spans="1:10" ht="21" customHeight="1" x14ac:dyDescent="0.3">
      <c r="A8" s="5" t="s">
        <v>294</v>
      </c>
      <c r="B8" s="80"/>
      <c r="C8" s="4">
        <v>3</v>
      </c>
      <c r="D8" s="61" t="s">
        <v>295</v>
      </c>
      <c r="E8" s="61" t="s">
        <v>293</v>
      </c>
      <c r="F8" s="4">
        <v>4</v>
      </c>
      <c r="G8" s="4" t="s">
        <v>148</v>
      </c>
      <c r="H8" s="4">
        <v>1</v>
      </c>
      <c r="I8" s="61"/>
      <c r="J8" s="4" t="s">
        <v>145</v>
      </c>
    </row>
    <row r="9" spans="1:10" ht="13.8" x14ac:dyDescent="0.3">
      <c r="A9" s="80"/>
      <c r="B9" s="80"/>
      <c r="C9" s="81"/>
      <c r="D9" s="80"/>
      <c r="E9" s="80"/>
      <c r="F9" s="80"/>
      <c r="G9" s="80"/>
      <c r="H9" s="80"/>
      <c r="I9" s="80"/>
      <c r="J9" s="80"/>
    </row>
    <row r="10" spans="1:10" ht="13.8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0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6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2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9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4"/>
      <c r="B24" s="74"/>
      <c r="C24" s="74"/>
      <c r="D24" s="74"/>
      <c r="E24" s="74"/>
      <c r="F24" s="75"/>
      <c r="G24" s="75"/>
      <c r="H24" s="75"/>
      <c r="I24" s="74"/>
      <c r="J24" s="74"/>
    </row>
    <row r="29" spans="1:10" ht="13.2" x14ac:dyDescent="0.3"/>
    <row r="32" spans="1:10" ht="30" customHeight="1" x14ac:dyDescent="0.3"/>
    <row r="34" spans="1:10" ht="13.2" x14ac:dyDescent="0.3"/>
    <row r="36" spans="1:10" ht="13.2" x14ac:dyDescent="0.3"/>
    <row r="37" spans="1:10" ht="13.2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21"/>
      <c r="J39" s="21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324" ht="45.75" customHeight="1" x14ac:dyDescent="0.3"/>
    <row r="330" ht="56.25" customHeight="1" x14ac:dyDescent="0.3"/>
  </sheetData>
  <mergeCells count="3">
    <mergeCell ref="A5:J5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3" max="16383" man="1"/>
    <brk id="26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50"/>
  </sheetPr>
  <dimension ref="A3:J329"/>
  <sheetViews>
    <sheetView view="pageBreakPreview" zoomScaleNormal="100" zoomScaleSheetLayoutView="100" workbookViewId="0">
      <selection activeCell="E19" sqref="E19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91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3.2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3.5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4.8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3.8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30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6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2.75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9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4"/>
      <c r="B23" s="74"/>
      <c r="C23" s="74"/>
      <c r="D23" s="74"/>
      <c r="E23" s="74"/>
      <c r="F23" s="75"/>
      <c r="G23" s="75"/>
      <c r="H23" s="75"/>
      <c r="I23" s="74"/>
      <c r="J23" s="74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8" spans="1:10" ht="13.2" x14ac:dyDescent="0.3"/>
    <row r="31" spans="1:10" ht="30" customHeight="1" x14ac:dyDescent="0.3"/>
    <row r="33" spans="1:10" ht="13.2" x14ac:dyDescent="0.3"/>
    <row r="35" spans="1:10" ht="13.2" x14ac:dyDescent="0.3"/>
    <row r="36" spans="1:10" ht="13.2" x14ac:dyDescent="0.3">
      <c r="A36" s="35"/>
      <c r="B36" s="35"/>
      <c r="C36" s="35"/>
      <c r="D36" s="35"/>
      <c r="E36" s="35"/>
      <c r="F36" s="8"/>
      <c r="G36" s="8"/>
      <c r="H36" s="8"/>
      <c r="I36" s="35"/>
      <c r="J36" s="35"/>
    </row>
    <row r="37" spans="1:10" ht="12" customHeight="1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21"/>
      <c r="J38" s="21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323" ht="45.75" customHeight="1" x14ac:dyDescent="0.3"/>
    <row r="329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2" max="16383" man="1"/>
    <brk id="25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50"/>
  </sheetPr>
  <dimension ref="A3:J333"/>
  <sheetViews>
    <sheetView view="pageBreakPreview" zoomScaleNormal="100" zoomScaleSheetLayoutView="100" workbookViewId="0">
      <selection activeCell="C7" sqref="C7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92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5.6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30.9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5.2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79"/>
      <c r="G7" s="79"/>
      <c r="H7" s="79"/>
      <c r="I7" s="79"/>
      <c r="J7" s="79"/>
    </row>
    <row r="8" spans="1:10" ht="13.8" x14ac:dyDescent="0.3">
      <c r="A8" s="79"/>
      <c r="B8" s="79"/>
      <c r="C8" s="79"/>
      <c r="D8" s="79"/>
      <c r="E8" s="79"/>
      <c r="F8" s="79"/>
      <c r="G8" s="79"/>
      <c r="H8" s="79"/>
      <c r="I8" s="79"/>
      <c r="J8" s="79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26.4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3.8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0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6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42.75" customHeight="1" x14ac:dyDescent="0.3"/>
    <row r="26" spans="1:10" ht="39.75" customHeight="1" x14ac:dyDescent="0.3"/>
    <row r="27" spans="1:10" ht="12" customHeight="1" x14ac:dyDescent="0.3">
      <c r="A27" s="35"/>
      <c r="B27" s="35"/>
      <c r="C27" s="35"/>
      <c r="D27" s="35"/>
      <c r="E27" s="35"/>
      <c r="F27" s="8"/>
      <c r="G27" s="8"/>
      <c r="H27" s="8"/>
      <c r="I27" s="35"/>
      <c r="J27" s="35"/>
    </row>
    <row r="32" spans="1:10" ht="13.2" x14ac:dyDescent="0.3"/>
    <row r="35" spans="1:10" ht="30" customHeight="1" x14ac:dyDescent="0.3"/>
    <row r="37" spans="1:10" ht="13.2" x14ac:dyDescent="0.3"/>
    <row r="39" spans="1:10" ht="13.2" x14ac:dyDescent="0.3"/>
    <row r="40" spans="1:10" ht="13.2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21"/>
      <c r="J42" s="21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 ht="12" customHeight="1" x14ac:dyDescent="0.3">
      <c r="A46" s="35"/>
      <c r="B46" s="35"/>
      <c r="C46" s="35"/>
      <c r="D46" s="35"/>
      <c r="E46" s="35"/>
      <c r="F46" s="8"/>
      <c r="G46" s="8"/>
      <c r="H46" s="8"/>
      <c r="I46" s="35"/>
      <c r="J46" s="35"/>
    </row>
    <row r="47" spans="1:10" ht="12" customHeight="1" x14ac:dyDescent="0.3">
      <c r="A47" s="35"/>
      <c r="B47" s="35"/>
      <c r="C47" s="35"/>
      <c r="D47" s="35"/>
      <c r="E47" s="35"/>
      <c r="F47" s="8"/>
      <c r="G47" s="8"/>
      <c r="H47" s="8"/>
      <c r="I47" s="35"/>
      <c r="J47" s="35"/>
    </row>
    <row r="327" ht="45.75" customHeight="1" x14ac:dyDescent="0.3"/>
    <row r="333" ht="56.25" customHeight="1" x14ac:dyDescent="0.3"/>
  </sheetData>
  <mergeCells count="3">
    <mergeCell ref="A5:J5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3" manualBreakCount="3">
    <brk id="12" max="16383" man="1"/>
    <brk id="16" max="16383" man="1"/>
    <brk id="29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</sheetPr>
  <dimension ref="A3:J331"/>
  <sheetViews>
    <sheetView view="pageBreakPreview" zoomScaleNormal="100" zoomScaleSheetLayoutView="100" workbookViewId="0">
      <selection activeCell="E19" sqref="E19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4.7773437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26.4" customHeight="1" x14ac:dyDescent="0.35">
      <c r="A3" s="147" t="s">
        <v>93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6.4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26.4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3.6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8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8.75" customHeight="1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26.4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26.4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0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6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2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9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35"/>
      <c r="B25" s="35"/>
      <c r="C25" s="35"/>
      <c r="D25" s="35"/>
      <c r="E25" s="35"/>
      <c r="F25" s="8"/>
      <c r="G25" s="8"/>
      <c r="H25" s="8"/>
      <c r="I25" s="35"/>
      <c r="J25" s="35"/>
    </row>
    <row r="30" spans="1:10" ht="13.2" x14ac:dyDescent="0.3"/>
    <row r="33" spans="1:10" ht="30" customHeight="1" x14ac:dyDescent="0.3"/>
    <row r="35" spans="1:10" ht="13.2" x14ac:dyDescent="0.3"/>
    <row r="37" spans="1:10" ht="13.2" x14ac:dyDescent="0.3"/>
    <row r="38" spans="1:10" ht="13.2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21"/>
      <c r="J40" s="21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325" ht="45.75" customHeight="1" x14ac:dyDescent="0.3"/>
    <row r="331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4" max="16383" man="1"/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3:J303"/>
  <sheetViews>
    <sheetView view="pageBreakPreview" zoomScaleNormal="100" zoomScaleSheetLayoutView="100" workbookViewId="0">
      <selection activeCell="D18" sqref="D18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60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40.799999999999997" customHeight="1" x14ac:dyDescent="0.3">
      <c r="A7" s="60" t="s">
        <v>186</v>
      </c>
      <c r="B7" s="60"/>
      <c r="C7" s="68">
        <v>12</v>
      </c>
      <c r="D7" s="71" t="s">
        <v>187</v>
      </c>
      <c r="E7" s="71" t="s">
        <v>188</v>
      </c>
      <c r="F7" s="33">
        <v>20</v>
      </c>
      <c r="G7" s="33" t="s">
        <v>147</v>
      </c>
      <c r="H7" s="33">
        <v>3</v>
      </c>
      <c r="I7" s="71"/>
      <c r="J7" s="71" t="s">
        <v>145</v>
      </c>
    </row>
    <row r="8" spans="1:10" ht="50.4" customHeight="1" x14ac:dyDescent="0.3">
      <c r="A8" s="60" t="s">
        <v>189</v>
      </c>
      <c r="B8" s="60"/>
      <c r="C8" s="68">
        <v>12</v>
      </c>
      <c r="D8" s="71" t="s">
        <v>190</v>
      </c>
      <c r="E8" s="71" t="s">
        <v>188</v>
      </c>
      <c r="F8" s="33">
        <v>20</v>
      </c>
      <c r="G8" s="33" t="s">
        <v>148</v>
      </c>
      <c r="H8" s="33">
        <v>3</v>
      </c>
      <c r="I8" s="71"/>
      <c r="J8" s="71" t="s">
        <v>145</v>
      </c>
    </row>
    <row r="9" spans="1:10" ht="13.8" x14ac:dyDescent="0.3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0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7" ht="45.75" customHeight="1" x14ac:dyDescent="0.3"/>
    <row r="303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A3:J331"/>
  <sheetViews>
    <sheetView view="pageBreakPreview" zoomScaleNormal="100" zoomScaleSheetLayoutView="100" workbookViewId="0">
      <selection activeCell="D18" sqref="D18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5.5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13.8" x14ac:dyDescent="0.3">
      <c r="A7" s="165"/>
      <c r="B7" s="165"/>
      <c r="C7" s="165"/>
      <c r="D7" s="165"/>
      <c r="E7" s="165"/>
      <c r="F7" s="165"/>
      <c r="G7" s="165"/>
      <c r="H7" s="165"/>
      <c r="I7" s="165"/>
      <c r="J7" s="165"/>
    </row>
    <row r="8" spans="1:10" ht="70.2" customHeight="1" x14ac:dyDescent="0.3">
      <c r="A8" s="60" t="s">
        <v>134</v>
      </c>
      <c r="B8" s="60"/>
      <c r="C8" s="68">
        <v>3</v>
      </c>
      <c r="D8" s="60" t="s">
        <v>133</v>
      </c>
      <c r="E8" s="60" t="s">
        <v>136</v>
      </c>
      <c r="F8" s="68"/>
      <c r="G8" s="68"/>
      <c r="H8" s="68"/>
      <c r="I8" s="60"/>
      <c r="J8" s="60"/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3.8" x14ac:dyDescent="0.3">
      <c r="A10" s="60"/>
      <c r="B10" s="60"/>
      <c r="C10" s="68"/>
      <c r="D10" s="60"/>
      <c r="E10" s="60"/>
      <c r="F10" s="68"/>
      <c r="G10" s="68"/>
      <c r="H10" s="68"/>
      <c r="I10" s="60"/>
      <c r="J10" s="60"/>
    </row>
    <row r="11" spans="1:10" ht="13.8" x14ac:dyDescent="0.3">
      <c r="A11" s="74"/>
      <c r="B11" s="74"/>
      <c r="C11" s="74"/>
      <c r="D11" s="74"/>
      <c r="E11" s="74"/>
      <c r="F11" s="75"/>
      <c r="G11" s="75"/>
      <c r="H11" s="75"/>
      <c r="I11" s="78"/>
      <c r="J11" s="78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0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6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2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9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35"/>
      <c r="B25" s="35"/>
      <c r="C25" s="35"/>
      <c r="D25" s="35"/>
      <c r="E25" s="35"/>
      <c r="F25" s="8"/>
      <c r="G25" s="8"/>
      <c r="H25" s="8"/>
      <c r="I25" s="35"/>
      <c r="J25" s="35"/>
    </row>
    <row r="30" spans="1:10" ht="13.2" x14ac:dyDescent="0.3"/>
    <row r="33" spans="1:10" ht="30" customHeight="1" x14ac:dyDescent="0.3"/>
    <row r="35" spans="1:10" ht="13.2" x14ac:dyDescent="0.3"/>
    <row r="37" spans="1:10" ht="13.2" x14ac:dyDescent="0.3"/>
    <row r="38" spans="1:10" ht="13.2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21"/>
      <c r="J40" s="21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325" ht="45.75" customHeight="1" x14ac:dyDescent="0.3"/>
    <row r="331" ht="56.25" customHeight="1" x14ac:dyDescent="0.3"/>
  </sheetData>
  <mergeCells count="4">
    <mergeCell ref="A3:J3"/>
    <mergeCell ref="A4:J4"/>
    <mergeCell ref="A5:J5"/>
    <mergeCell ref="A7:J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4" max="16383" man="1"/>
    <brk id="27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</sheetPr>
  <dimension ref="A3:J331"/>
  <sheetViews>
    <sheetView view="pageBreakPreview" zoomScaleNormal="100" zoomScaleSheetLayoutView="100" workbookViewId="0">
      <selection activeCell="A21" sqref="A21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5.88671875" style="3" customWidth="1"/>
    <col min="5" max="5" width="23.1093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94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7.9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55.2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52.8" customHeight="1" x14ac:dyDescent="0.3">
      <c r="A8" s="60" t="s">
        <v>176</v>
      </c>
      <c r="B8" s="60"/>
      <c r="C8" s="68">
        <v>3</v>
      </c>
      <c r="D8" s="60" t="s">
        <v>177</v>
      </c>
      <c r="E8" s="60" t="s">
        <v>296</v>
      </c>
      <c r="F8" s="68">
        <v>6</v>
      </c>
      <c r="G8" s="68" t="s">
        <v>147</v>
      </c>
      <c r="H8" s="68">
        <v>1</v>
      </c>
      <c r="I8" s="68"/>
      <c r="J8" s="68" t="s">
        <v>149</v>
      </c>
    </row>
    <row r="9" spans="1:10" s="11" customFormat="1" ht="37.799999999999997" customHeight="1" x14ac:dyDescent="0.3">
      <c r="A9" s="71" t="s">
        <v>297</v>
      </c>
      <c r="B9" s="71"/>
      <c r="C9" s="33">
        <v>3</v>
      </c>
      <c r="D9" s="71" t="s">
        <v>262</v>
      </c>
      <c r="E9" s="71" t="s">
        <v>298</v>
      </c>
      <c r="F9" s="33">
        <v>6</v>
      </c>
      <c r="G9" s="33" t="s">
        <v>146</v>
      </c>
      <c r="H9" s="33">
        <v>1</v>
      </c>
      <c r="I9" s="33"/>
      <c r="J9" s="33" t="s">
        <v>145</v>
      </c>
    </row>
    <row r="10" spans="1:10" s="11" customFormat="1" ht="38.4" customHeight="1" x14ac:dyDescent="0.3">
      <c r="A10" s="71" t="s">
        <v>299</v>
      </c>
      <c r="B10" s="5"/>
      <c r="C10" s="4">
        <v>3</v>
      </c>
      <c r="D10" s="37" t="s">
        <v>265</v>
      </c>
      <c r="E10" s="61" t="s">
        <v>293</v>
      </c>
      <c r="F10" s="4">
        <v>6</v>
      </c>
      <c r="G10" s="4" t="s">
        <v>148</v>
      </c>
      <c r="H10" s="4">
        <v>1</v>
      </c>
      <c r="I10" s="4"/>
      <c r="J10" s="4" t="s">
        <v>145</v>
      </c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3.8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0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6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42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39.75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35"/>
      <c r="B25" s="35"/>
      <c r="C25" s="35"/>
      <c r="D25" s="35"/>
      <c r="E25" s="35"/>
      <c r="F25" s="8"/>
      <c r="G25" s="8"/>
      <c r="H25" s="8"/>
      <c r="I25" s="35"/>
      <c r="J25" s="35"/>
    </row>
    <row r="30" spans="1:10" ht="13.2" x14ac:dyDescent="0.3"/>
    <row r="33" spans="1:10" ht="30" customHeight="1" x14ac:dyDescent="0.3"/>
    <row r="35" spans="1:10" ht="13.2" x14ac:dyDescent="0.3"/>
    <row r="37" spans="1:10" ht="13.2" x14ac:dyDescent="0.3"/>
    <row r="38" spans="1:10" ht="13.2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21"/>
      <c r="J40" s="21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45" spans="1:10" ht="12" customHeight="1" x14ac:dyDescent="0.3">
      <c r="A45" s="35"/>
      <c r="B45" s="35"/>
      <c r="C45" s="35"/>
      <c r="D45" s="35"/>
      <c r="E45" s="35"/>
      <c r="F45" s="8"/>
      <c r="G45" s="8"/>
      <c r="H45" s="8"/>
      <c r="I45" s="35"/>
      <c r="J45" s="35"/>
    </row>
    <row r="325" ht="45.75" customHeight="1" x14ac:dyDescent="0.3"/>
    <row r="331" ht="56.25" customHeight="1" x14ac:dyDescent="0.3"/>
  </sheetData>
  <mergeCells count="3">
    <mergeCell ref="A5:J5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4" max="16383" man="1"/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</sheetPr>
  <dimension ref="A3:J330"/>
  <sheetViews>
    <sheetView view="pageBreakPreview" zoomScaleNormal="100" zoomScaleSheetLayoutView="100" workbookViewId="0">
      <selection activeCell="D14" sqref="D14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5.441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96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4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64.2" customHeight="1" x14ac:dyDescent="0.3">
      <c r="A7" s="71" t="s">
        <v>134</v>
      </c>
      <c r="B7" s="71"/>
      <c r="C7" s="33">
        <v>3</v>
      </c>
      <c r="D7" s="71" t="s">
        <v>133</v>
      </c>
      <c r="E7" s="71" t="s">
        <v>136</v>
      </c>
      <c r="F7" s="33"/>
      <c r="G7" s="33"/>
      <c r="H7" s="33"/>
      <c r="I7" s="71"/>
      <c r="J7" s="60"/>
    </row>
    <row r="8" spans="1:10" ht="64.2" customHeight="1" x14ac:dyDescent="0.3">
      <c r="A8" s="71" t="s">
        <v>305</v>
      </c>
      <c r="B8" s="71"/>
      <c r="C8" s="33">
        <v>3</v>
      </c>
      <c r="D8" s="71" t="s">
        <v>265</v>
      </c>
      <c r="E8" s="71" t="s">
        <v>300</v>
      </c>
      <c r="F8" s="33">
        <v>4</v>
      </c>
      <c r="G8" s="33" t="s">
        <v>148</v>
      </c>
      <c r="H8" s="33">
        <v>1</v>
      </c>
      <c r="I8" s="33"/>
      <c r="J8" s="33" t="s">
        <v>301</v>
      </c>
    </row>
    <row r="9" spans="1:10" ht="37.200000000000003" customHeight="1" x14ac:dyDescent="0.3">
      <c r="A9" s="71" t="s">
        <v>302</v>
      </c>
      <c r="B9" s="61"/>
      <c r="C9" s="4">
        <v>3</v>
      </c>
      <c r="D9" s="71" t="s">
        <v>303</v>
      </c>
      <c r="E9" s="71" t="s">
        <v>304</v>
      </c>
      <c r="F9" s="4">
        <v>3</v>
      </c>
      <c r="G9" s="4" t="s">
        <v>148</v>
      </c>
      <c r="H9" s="4">
        <v>1</v>
      </c>
      <c r="I9" s="4"/>
      <c r="J9" s="92" t="s">
        <v>301</v>
      </c>
    </row>
    <row r="10" spans="1:10" ht="18" customHeight="1" x14ac:dyDescent="0.3">
      <c r="A10" s="5"/>
      <c r="B10" s="5"/>
      <c r="C10" s="5"/>
      <c r="D10" s="5"/>
      <c r="E10" s="5"/>
      <c r="F10" s="76"/>
      <c r="G10" s="76"/>
      <c r="H10" s="76"/>
      <c r="I10" s="5"/>
      <c r="J10" s="77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3.8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0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6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42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39.75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4"/>
      <c r="B24" s="74"/>
      <c r="C24" s="74"/>
      <c r="D24" s="74"/>
      <c r="E24" s="74"/>
      <c r="F24" s="75"/>
      <c r="G24" s="75"/>
      <c r="H24" s="75"/>
      <c r="I24" s="74"/>
      <c r="J24" s="74"/>
    </row>
    <row r="29" spans="1:10" ht="13.2" x14ac:dyDescent="0.3"/>
    <row r="32" spans="1:10" ht="30" customHeight="1" x14ac:dyDescent="0.3"/>
    <row r="34" spans="1:10" ht="13.2" x14ac:dyDescent="0.3"/>
    <row r="36" spans="1:10" ht="13.2" x14ac:dyDescent="0.3"/>
    <row r="37" spans="1:10" ht="13.2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35"/>
      <c r="J38" s="35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21"/>
      <c r="J39" s="21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8"/>
      <c r="G41" s="8"/>
      <c r="H41" s="8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44" spans="1:10" ht="12" customHeight="1" x14ac:dyDescent="0.3">
      <c r="A44" s="35"/>
      <c r="B44" s="35"/>
      <c r="C44" s="35"/>
      <c r="D44" s="35"/>
      <c r="E44" s="35"/>
      <c r="F44" s="8"/>
      <c r="G44" s="8"/>
      <c r="H44" s="8"/>
      <c r="I44" s="35"/>
      <c r="J44" s="35"/>
    </row>
    <row r="324" ht="45.75" customHeight="1" x14ac:dyDescent="0.3"/>
    <row r="330" ht="56.25" customHeight="1" x14ac:dyDescent="0.3"/>
  </sheetData>
  <mergeCells count="3">
    <mergeCell ref="A4:J4"/>
    <mergeCell ref="A5:J5"/>
    <mergeCell ref="A3:J3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3" max="16383" man="1"/>
    <brk id="26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50"/>
  </sheetPr>
  <dimension ref="A3:J329"/>
  <sheetViews>
    <sheetView view="pageBreakPreview" zoomScaleNormal="100" zoomScaleSheetLayoutView="100" workbookViewId="0">
      <selection activeCell="C19" sqref="C19"/>
    </sheetView>
  </sheetViews>
  <sheetFormatPr defaultColWidth="11.44140625" defaultRowHeight="12" customHeight="1" x14ac:dyDescent="0.3"/>
  <cols>
    <col min="1" max="1" width="27.109375" style="3" customWidth="1"/>
    <col min="2" max="2" width="6.88671875" style="3" customWidth="1"/>
    <col min="3" max="3" width="5.44140625" style="3" customWidth="1"/>
    <col min="4" max="4" width="23.6640625" style="3" customWidth="1"/>
    <col min="5" max="5" width="21.88671875" style="3" customWidth="1"/>
    <col min="6" max="6" width="5.5546875" style="3" bestFit="1" customWidth="1"/>
    <col min="7" max="7" width="8.44140625" style="3" bestFit="1" customWidth="1"/>
    <col min="8" max="8" width="8.33203125" style="3" bestFit="1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97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9.1" customHeight="1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73.8" customHeight="1" x14ac:dyDescent="0.3">
      <c r="A7" s="60" t="s">
        <v>134</v>
      </c>
      <c r="B7" s="60"/>
      <c r="C7" s="68">
        <v>3</v>
      </c>
      <c r="D7" s="60" t="s">
        <v>133</v>
      </c>
      <c r="E7" s="60" t="s">
        <v>136</v>
      </c>
      <c r="F7" s="68"/>
      <c r="G7" s="68"/>
      <c r="H7" s="68"/>
      <c r="I7" s="60"/>
      <c r="J7" s="60"/>
    </row>
    <row r="8" spans="1:10" ht="16.5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6.5" customHeight="1" x14ac:dyDescent="0.3">
      <c r="A9" s="60"/>
      <c r="B9" s="60"/>
      <c r="C9" s="68"/>
      <c r="D9" s="60"/>
      <c r="E9" s="60"/>
      <c r="F9" s="68"/>
      <c r="G9" s="68"/>
      <c r="H9" s="68"/>
      <c r="I9" s="60"/>
      <c r="J9" s="60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2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2" customHeight="1" x14ac:dyDescent="0.3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3.8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30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36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42.75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39.75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4"/>
      <c r="B23" s="74"/>
      <c r="C23" s="74"/>
      <c r="D23" s="74"/>
      <c r="E23" s="74"/>
      <c r="F23" s="75"/>
      <c r="G23" s="75"/>
      <c r="H23" s="75"/>
      <c r="I23" s="74"/>
      <c r="J23" s="74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8" spans="1:10" ht="13.2" x14ac:dyDescent="0.3"/>
    <row r="31" spans="1:10" ht="30" customHeight="1" x14ac:dyDescent="0.3"/>
    <row r="33" spans="1:10" ht="13.2" x14ac:dyDescent="0.3"/>
    <row r="35" spans="1:10" ht="13.2" x14ac:dyDescent="0.3"/>
    <row r="36" spans="1:10" ht="13.2" x14ac:dyDescent="0.3">
      <c r="A36" s="35"/>
      <c r="B36" s="35"/>
      <c r="C36" s="35"/>
      <c r="D36" s="35"/>
      <c r="E36" s="35"/>
      <c r="F36" s="8"/>
      <c r="G36" s="8"/>
      <c r="H36" s="8"/>
      <c r="I36" s="35"/>
      <c r="J36" s="35"/>
    </row>
    <row r="37" spans="1:10" ht="12" customHeight="1" x14ac:dyDescent="0.3">
      <c r="A37" s="35"/>
      <c r="B37" s="35"/>
      <c r="C37" s="35"/>
      <c r="D37" s="35"/>
      <c r="E37" s="35"/>
      <c r="F37" s="8"/>
      <c r="G37" s="8"/>
      <c r="H37" s="8"/>
      <c r="I37" s="35"/>
      <c r="J37" s="35"/>
    </row>
    <row r="38" spans="1:10" ht="12" customHeight="1" x14ac:dyDescent="0.3">
      <c r="A38" s="35"/>
      <c r="B38" s="35"/>
      <c r="C38" s="35"/>
      <c r="D38" s="35"/>
      <c r="E38" s="35"/>
      <c r="F38" s="8"/>
      <c r="G38" s="8"/>
      <c r="H38" s="8"/>
      <c r="I38" s="21"/>
      <c r="J38" s="21"/>
    </row>
    <row r="39" spans="1:10" ht="12" customHeight="1" x14ac:dyDescent="0.3">
      <c r="A39" s="35"/>
      <c r="B39" s="35"/>
      <c r="C39" s="35"/>
      <c r="D39" s="35"/>
      <c r="E39" s="35"/>
      <c r="F39" s="8"/>
      <c r="G39" s="8"/>
      <c r="H39" s="8"/>
      <c r="I39" s="35"/>
      <c r="J39" s="35"/>
    </row>
    <row r="40" spans="1:10" ht="12" customHeight="1" x14ac:dyDescent="0.3">
      <c r="A40" s="35"/>
      <c r="B40" s="35"/>
      <c r="C40" s="35"/>
      <c r="D40" s="35"/>
      <c r="E40" s="35"/>
      <c r="F40" s="8"/>
      <c r="G40" s="8"/>
      <c r="H40" s="8"/>
      <c r="I40" s="35"/>
      <c r="J40" s="35"/>
    </row>
    <row r="41" spans="1:10" ht="12" customHeight="1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12" customHeight="1" x14ac:dyDescent="0.3">
      <c r="A42" s="35"/>
      <c r="B42" s="35"/>
      <c r="C42" s="35"/>
      <c r="D42" s="35"/>
      <c r="E42" s="35"/>
      <c r="F42" s="8"/>
      <c r="G42" s="8"/>
      <c r="H42" s="8"/>
      <c r="I42" s="35"/>
      <c r="J42" s="35"/>
    </row>
    <row r="43" spans="1:10" ht="12" customHeight="1" x14ac:dyDescent="0.3">
      <c r="A43" s="35"/>
      <c r="B43" s="35"/>
      <c r="C43" s="35"/>
      <c r="D43" s="35"/>
      <c r="E43" s="35"/>
      <c r="F43" s="8"/>
      <c r="G43" s="8"/>
      <c r="H43" s="8"/>
      <c r="I43" s="35"/>
      <c r="J43" s="35"/>
    </row>
    <row r="323" ht="45.75" customHeight="1" x14ac:dyDescent="0.3"/>
    <row r="329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2" manualBreakCount="2">
    <brk id="12" max="16383" man="1"/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J303"/>
  <sheetViews>
    <sheetView view="pageBreakPreview" zoomScaleNormal="100" zoomScaleSheetLayoutView="100" workbookViewId="0">
      <selection activeCell="E16" sqref="E16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2" spans="1:10" ht="18" x14ac:dyDescent="0.35">
      <c r="A2" s="147" t="s">
        <v>61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2" customHeight="1" x14ac:dyDescent="0.3">
      <c r="A3" s="148" t="s">
        <v>122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3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26.4" x14ac:dyDescent="0.3">
      <c r="A5" s="36" t="s">
        <v>120</v>
      </c>
      <c r="B5" s="36" t="s">
        <v>2</v>
      </c>
      <c r="C5" s="36" t="s">
        <v>1</v>
      </c>
      <c r="D5" s="36" t="s">
        <v>121</v>
      </c>
      <c r="E5" s="36" t="s">
        <v>3</v>
      </c>
      <c r="F5" s="36" t="s">
        <v>4</v>
      </c>
      <c r="G5" s="36" t="s">
        <v>7</v>
      </c>
      <c r="H5" s="36" t="s">
        <v>6</v>
      </c>
      <c r="I5" s="36" t="s">
        <v>5</v>
      </c>
      <c r="J5" s="36" t="s">
        <v>18</v>
      </c>
    </row>
    <row r="6" spans="1:10" ht="32.4" customHeight="1" x14ac:dyDescent="0.3">
      <c r="A6" s="60" t="s">
        <v>191</v>
      </c>
      <c r="B6" s="60"/>
      <c r="C6" s="68">
        <v>3</v>
      </c>
      <c r="D6" s="60" t="s">
        <v>192</v>
      </c>
      <c r="E6" s="60" t="s">
        <v>127</v>
      </c>
      <c r="F6" s="87">
        <v>10</v>
      </c>
      <c r="G6" s="68" t="s">
        <v>147</v>
      </c>
      <c r="H6" s="68">
        <v>1</v>
      </c>
      <c r="I6" s="60"/>
      <c r="J6" s="60" t="s">
        <v>149</v>
      </c>
    </row>
    <row r="7" spans="1:10" ht="30.6" customHeight="1" x14ac:dyDescent="0.3">
      <c r="A7" s="60" t="s">
        <v>193</v>
      </c>
      <c r="B7" s="60"/>
      <c r="C7" s="68">
        <v>2</v>
      </c>
      <c r="D7" s="60" t="s">
        <v>194</v>
      </c>
      <c r="E7" s="60" t="s">
        <v>127</v>
      </c>
      <c r="F7" s="87">
        <v>10</v>
      </c>
      <c r="G7" s="68" t="s">
        <v>147</v>
      </c>
      <c r="H7" s="68">
        <v>1</v>
      </c>
      <c r="I7" s="60"/>
      <c r="J7" s="60" t="s">
        <v>149</v>
      </c>
    </row>
    <row r="8" spans="1:10" ht="18.75" customHeight="1" x14ac:dyDescent="0.3">
      <c r="A8" s="60"/>
      <c r="B8" s="60"/>
      <c r="C8" s="68"/>
      <c r="D8" s="60"/>
      <c r="E8" s="60"/>
      <c r="F8" s="87"/>
      <c r="G8" s="68"/>
      <c r="H8" s="68"/>
      <c r="I8" s="60"/>
      <c r="J8" s="60"/>
    </row>
    <row r="9" spans="1:10" ht="17.25" customHeight="1" x14ac:dyDescent="0.3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0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97" ht="45.75" customHeight="1" x14ac:dyDescent="0.3"/>
    <row r="303" ht="56.25" customHeight="1" x14ac:dyDescent="0.3"/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2:J311"/>
  <sheetViews>
    <sheetView view="pageBreakPreview" topLeftCell="A10" zoomScale="85" zoomScaleNormal="100" zoomScaleSheetLayoutView="85" workbookViewId="0">
      <selection activeCell="E38" sqref="E38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30.44140625" style="3" customWidth="1"/>
    <col min="5" max="5" width="30.332031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2" spans="1:10" ht="18" x14ac:dyDescent="0.35">
      <c r="A2" s="147" t="s">
        <v>25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2" customHeight="1" x14ac:dyDescent="0.3">
      <c r="A3" s="148" t="s">
        <v>122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3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43.5" customHeight="1" x14ac:dyDescent="0.3">
      <c r="A5" s="36" t="s">
        <v>120</v>
      </c>
      <c r="B5" s="36" t="s">
        <v>2</v>
      </c>
      <c r="C5" s="36" t="s">
        <v>1</v>
      </c>
      <c r="D5" s="36" t="s">
        <v>121</v>
      </c>
      <c r="E5" s="36" t="s">
        <v>3</v>
      </c>
      <c r="F5" s="36" t="s">
        <v>4</v>
      </c>
      <c r="G5" s="36" t="s">
        <v>7</v>
      </c>
      <c r="H5" s="36" t="s">
        <v>6</v>
      </c>
      <c r="I5" s="36" t="s">
        <v>5</v>
      </c>
      <c r="J5" s="36" t="s">
        <v>18</v>
      </c>
    </row>
    <row r="6" spans="1:10" ht="63" customHeight="1" x14ac:dyDescent="0.3">
      <c r="A6" s="64"/>
      <c r="B6" s="56"/>
      <c r="C6" s="57">
        <v>13</v>
      </c>
      <c r="D6" s="67" t="s">
        <v>195</v>
      </c>
      <c r="E6" s="63" t="s">
        <v>196</v>
      </c>
      <c r="F6" s="57">
        <v>180</v>
      </c>
      <c r="G6" s="58" t="s">
        <v>171</v>
      </c>
      <c r="H6" s="57">
        <v>2</v>
      </c>
      <c r="I6" s="59"/>
      <c r="J6" s="56" t="s">
        <v>149</v>
      </c>
    </row>
    <row r="7" spans="1:10" ht="38.25" customHeight="1" x14ac:dyDescent="0.3">
      <c r="A7" s="64" t="s">
        <v>197</v>
      </c>
      <c r="B7" s="60"/>
      <c r="C7" s="68">
        <v>13</v>
      </c>
      <c r="D7" s="64" t="s">
        <v>198</v>
      </c>
      <c r="E7" s="64" t="s">
        <v>199</v>
      </c>
      <c r="F7" s="68">
        <v>22</v>
      </c>
      <c r="G7" s="68" t="s">
        <v>147</v>
      </c>
      <c r="H7" s="68">
        <v>2</v>
      </c>
      <c r="I7" s="60"/>
      <c r="J7" s="60" t="s">
        <v>149</v>
      </c>
    </row>
    <row r="8" spans="1:10" ht="36" customHeight="1" x14ac:dyDescent="0.3">
      <c r="A8" s="64" t="s">
        <v>200</v>
      </c>
      <c r="B8" s="80"/>
      <c r="C8" s="4">
        <v>13</v>
      </c>
      <c r="D8" s="66" t="s">
        <v>201</v>
      </c>
      <c r="E8" s="65" t="s">
        <v>199</v>
      </c>
      <c r="F8" s="4">
        <v>40</v>
      </c>
      <c r="G8" s="33" t="s">
        <v>202</v>
      </c>
      <c r="H8" s="4">
        <v>2</v>
      </c>
      <c r="I8" s="5"/>
      <c r="J8" s="71" t="s">
        <v>149</v>
      </c>
    </row>
    <row r="9" spans="1:10" ht="17.25" customHeight="1" x14ac:dyDescent="0.3">
      <c r="A9" s="150" t="s">
        <v>182</v>
      </c>
      <c r="B9" s="90"/>
      <c r="C9" s="84">
        <v>13</v>
      </c>
      <c r="D9" s="67" t="s">
        <v>203</v>
      </c>
      <c r="E9" s="63" t="s">
        <v>183</v>
      </c>
      <c r="F9" s="84">
        <v>3</v>
      </c>
      <c r="G9" s="62" t="s">
        <v>147</v>
      </c>
      <c r="H9" s="84">
        <v>1</v>
      </c>
      <c r="I9" s="85"/>
      <c r="J9" s="86" t="s">
        <v>149</v>
      </c>
    </row>
    <row r="10" spans="1:10" ht="24.75" customHeight="1" x14ac:dyDescent="0.3">
      <c r="A10" s="151"/>
      <c r="B10" s="90"/>
      <c r="C10" s="84">
        <v>13</v>
      </c>
      <c r="D10" s="67" t="s">
        <v>204</v>
      </c>
      <c r="E10" s="63" t="s">
        <v>183</v>
      </c>
      <c r="F10" s="84">
        <v>3</v>
      </c>
      <c r="G10" s="62" t="s">
        <v>147</v>
      </c>
      <c r="H10" s="84">
        <v>1</v>
      </c>
      <c r="I10" s="85"/>
      <c r="J10" s="86" t="s">
        <v>149</v>
      </c>
    </row>
    <row r="11" spans="1:10" ht="24.75" customHeight="1" x14ac:dyDescent="0.3">
      <c r="A11" s="99"/>
      <c r="B11" s="90"/>
      <c r="C11" s="84">
        <v>13</v>
      </c>
      <c r="D11" s="67" t="s">
        <v>205</v>
      </c>
      <c r="E11" s="63" t="s">
        <v>184</v>
      </c>
      <c r="F11" s="84">
        <v>7</v>
      </c>
      <c r="G11" s="62" t="s">
        <v>147</v>
      </c>
      <c r="H11" s="84">
        <v>1</v>
      </c>
      <c r="I11" s="85"/>
      <c r="J11" s="86" t="s">
        <v>149</v>
      </c>
    </row>
    <row r="12" spans="1:10" ht="29.4" customHeight="1" x14ac:dyDescent="0.3">
      <c r="A12" s="99"/>
      <c r="B12" s="90"/>
      <c r="C12" s="84">
        <v>13</v>
      </c>
      <c r="D12" s="67" t="s">
        <v>206</v>
      </c>
      <c r="E12" s="63" t="s">
        <v>207</v>
      </c>
      <c r="F12" s="84">
        <v>5</v>
      </c>
      <c r="G12" s="62" t="s">
        <v>148</v>
      </c>
      <c r="H12" s="84">
        <v>1</v>
      </c>
      <c r="I12" s="85"/>
      <c r="J12" s="86" t="s">
        <v>149</v>
      </c>
    </row>
    <row r="13" spans="1:10" ht="24.75" customHeight="1" x14ac:dyDescent="0.3">
      <c r="A13" s="99"/>
      <c r="B13" s="90"/>
      <c r="C13" s="84">
        <v>13</v>
      </c>
      <c r="D13" s="67" t="s">
        <v>208</v>
      </c>
      <c r="E13" s="63" t="s">
        <v>207</v>
      </c>
      <c r="F13" s="84">
        <v>4</v>
      </c>
      <c r="G13" s="62" t="s">
        <v>148</v>
      </c>
      <c r="H13" s="84">
        <v>1</v>
      </c>
      <c r="I13" s="85"/>
      <c r="J13" s="86" t="s">
        <v>145</v>
      </c>
    </row>
    <row r="14" spans="1:10" ht="30" customHeight="1" x14ac:dyDescent="0.3">
      <c r="A14" s="99"/>
      <c r="B14" s="90"/>
      <c r="C14" s="84">
        <v>13</v>
      </c>
      <c r="D14" s="67" t="s">
        <v>209</v>
      </c>
      <c r="E14" s="63" t="s">
        <v>210</v>
      </c>
      <c r="F14" s="84">
        <v>120</v>
      </c>
      <c r="G14" s="62" t="s">
        <v>146</v>
      </c>
      <c r="H14" s="84">
        <v>5</v>
      </c>
      <c r="I14" s="85"/>
      <c r="J14" s="86" t="s">
        <v>145</v>
      </c>
    </row>
    <row r="15" spans="1:10" ht="30" customHeight="1" x14ac:dyDescent="0.3">
      <c r="A15" s="64"/>
      <c r="B15" s="90"/>
      <c r="C15" s="84">
        <v>13</v>
      </c>
      <c r="D15" s="67" t="s">
        <v>211</v>
      </c>
      <c r="E15" s="63" t="s">
        <v>207</v>
      </c>
      <c r="F15" s="84">
        <v>4</v>
      </c>
      <c r="G15" s="62" t="s">
        <v>148</v>
      </c>
      <c r="H15" s="84">
        <v>1</v>
      </c>
      <c r="I15" s="85"/>
      <c r="J15" s="86" t="s">
        <v>149</v>
      </c>
    </row>
    <row r="16" spans="1:10" ht="22.5" customHeight="1" x14ac:dyDescent="0.3">
      <c r="A16" s="64"/>
      <c r="B16" s="83"/>
      <c r="C16" s="84">
        <v>13</v>
      </c>
      <c r="D16" s="67" t="s">
        <v>212</v>
      </c>
      <c r="E16" s="63" t="s">
        <v>207</v>
      </c>
      <c r="F16" s="84">
        <v>8</v>
      </c>
      <c r="G16" s="62" t="s">
        <v>148</v>
      </c>
      <c r="H16" s="84">
        <v>1</v>
      </c>
      <c r="I16" s="85"/>
      <c r="J16" s="86" t="s">
        <v>149</v>
      </c>
    </row>
    <row r="17" spans="1:10" ht="13.5" customHeight="1" x14ac:dyDescent="0.3">
      <c r="A17" s="100"/>
      <c r="B17" s="60"/>
      <c r="C17" s="152" t="s">
        <v>309</v>
      </c>
      <c r="D17" s="153"/>
      <c r="E17" s="153"/>
      <c r="F17" s="153"/>
      <c r="G17" s="153"/>
      <c r="H17" s="153"/>
      <c r="I17" s="154"/>
      <c r="J17" s="71"/>
    </row>
    <row r="18" spans="1:10" ht="13.5" customHeight="1" x14ac:dyDescent="0.3">
      <c r="A18" s="64"/>
      <c r="B18" s="80"/>
      <c r="C18" s="4"/>
      <c r="D18" s="66"/>
      <c r="E18" s="65"/>
      <c r="F18" s="4"/>
      <c r="G18" s="33"/>
      <c r="H18" s="4"/>
      <c r="I18" s="5"/>
      <c r="J18" s="71" t="s">
        <v>149</v>
      </c>
    </row>
    <row r="19" spans="1:10" ht="23.25" customHeight="1" x14ac:dyDescent="0.3">
      <c r="A19" s="150" t="s">
        <v>314</v>
      </c>
      <c r="B19" s="90"/>
      <c r="C19" s="84">
        <v>3</v>
      </c>
      <c r="D19" s="67" t="s">
        <v>311</v>
      </c>
      <c r="E19" s="63" t="s">
        <v>315</v>
      </c>
      <c r="F19" s="84">
        <v>119</v>
      </c>
      <c r="G19" s="62" t="s">
        <v>148</v>
      </c>
      <c r="H19" s="84">
        <v>1</v>
      </c>
      <c r="I19" s="85"/>
      <c r="J19" s="86" t="s">
        <v>145</v>
      </c>
    </row>
    <row r="20" spans="1:10" ht="26.25" customHeight="1" x14ac:dyDescent="0.3">
      <c r="A20" s="163"/>
      <c r="B20" s="90"/>
      <c r="C20" s="84">
        <v>16</v>
      </c>
      <c r="D20" s="67" t="s">
        <v>312</v>
      </c>
      <c r="E20" s="63" t="s">
        <v>315</v>
      </c>
      <c r="F20" s="84">
        <v>14</v>
      </c>
      <c r="G20" s="62" t="s">
        <v>148</v>
      </c>
      <c r="H20" s="84">
        <v>1</v>
      </c>
      <c r="I20" s="85"/>
      <c r="J20" s="86" t="s">
        <v>145</v>
      </c>
    </row>
    <row r="21" spans="1:10" ht="32.25" customHeight="1" x14ac:dyDescent="0.3">
      <c r="A21" s="151"/>
      <c r="B21" s="90"/>
      <c r="C21" s="84">
        <v>7</v>
      </c>
      <c r="D21" s="67" t="s">
        <v>313</v>
      </c>
      <c r="E21" s="63" t="s">
        <v>315</v>
      </c>
      <c r="F21" s="84">
        <v>4</v>
      </c>
      <c r="G21" s="62" t="s">
        <v>146</v>
      </c>
      <c r="H21" s="84">
        <v>1</v>
      </c>
      <c r="I21" s="85"/>
      <c r="J21" s="86" t="s">
        <v>145</v>
      </c>
    </row>
    <row r="22" spans="1:10" ht="12" customHeight="1" x14ac:dyDescent="0.3">
      <c r="A22" s="91"/>
      <c r="B22" s="90"/>
      <c r="C22" s="84"/>
      <c r="D22" s="67"/>
      <c r="E22" s="63"/>
      <c r="F22" s="84"/>
      <c r="G22" s="62"/>
      <c r="H22" s="84"/>
      <c r="I22" s="85"/>
      <c r="J22" s="86"/>
    </row>
    <row r="23" spans="1:10" ht="12" customHeight="1" x14ac:dyDescent="0.3">
      <c r="A23" s="91"/>
      <c r="B23" s="90"/>
      <c r="C23" s="84"/>
      <c r="D23" s="67"/>
      <c r="E23" s="63"/>
      <c r="F23" s="84"/>
      <c r="G23" s="62"/>
      <c r="H23" s="84"/>
      <c r="I23" s="85"/>
      <c r="J23" s="86"/>
    </row>
    <row r="24" spans="1:10" ht="12" customHeight="1" x14ac:dyDescent="0.3">
      <c r="A24" s="91"/>
      <c r="B24" s="90"/>
      <c r="C24" s="84"/>
      <c r="D24" s="67"/>
      <c r="E24" s="63"/>
      <c r="F24" s="84"/>
      <c r="G24" s="62"/>
      <c r="H24" s="84"/>
      <c r="I24" s="85"/>
      <c r="J24" s="86"/>
    </row>
    <row r="25" spans="1:10" ht="12" customHeight="1" x14ac:dyDescent="0.3">
      <c r="A25" s="64"/>
      <c r="B25" s="90"/>
      <c r="C25" s="84"/>
      <c r="D25" s="67"/>
      <c r="E25" s="63"/>
      <c r="F25" s="84"/>
      <c r="G25" s="62"/>
      <c r="H25" s="84"/>
      <c r="I25" s="85"/>
      <c r="J25" s="86"/>
    </row>
    <row r="26" spans="1:10" ht="12" customHeight="1" x14ac:dyDescent="0.3">
      <c r="A26" s="64"/>
      <c r="B26" s="83"/>
      <c r="C26" s="84"/>
      <c r="D26" s="67"/>
      <c r="E26" s="63"/>
      <c r="F26" s="84"/>
      <c r="G26" s="62"/>
      <c r="H26" s="84"/>
      <c r="I26" s="85"/>
      <c r="J26" s="86"/>
    </row>
    <row r="27" spans="1:10" ht="12" customHeight="1" x14ac:dyDescent="0.3">
      <c r="A27" s="73"/>
      <c r="B27" s="73"/>
      <c r="C27" s="73"/>
      <c r="D27" s="73"/>
      <c r="E27" s="73"/>
      <c r="F27" s="73"/>
      <c r="G27" s="73"/>
      <c r="H27" s="73"/>
      <c r="I27" s="73"/>
      <c r="J27" s="73"/>
    </row>
    <row r="28" spans="1:10" ht="12" customHeight="1" x14ac:dyDescent="0.3">
      <c r="A28" s="73"/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12" customHeight="1" x14ac:dyDescent="0.3">
      <c r="A29" s="73"/>
      <c r="B29" s="73"/>
      <c r="C29" s="73"/>
      <c r="D29" s="73"/>
      <c r="E29" s="73"/>
      <c r="F29" s="73"/>
      <c r="G29" s="73"/>
      <c r="H29" s="73"/>
      <c r="I29" s="73"/>
      <c r="J29" s="73"/>
    </row>
    <row r="305" ht="45.75" customHeight="1" x14ac:dyDescent="0.3"/>
    <row r="311" ht="56.25" customHeight="1" x14ac:dyDescent="0.3"/>
  </sheetData>
  <mergeCells count="6">
    <mergeCell ref="C17:I17"/>
    <mergeCell ref="A19:A21"/>
    <mergeCell ref="A2:J2"/>
    <mergeCell ref="A3:J3"/>
    <mergeCell ref="A4:J4"/>
    <mergeCell ref="A9:A10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2:J306"/>
  <sheetViews>
    <sheetView view="pageBreakPreview" zoomScaleNormal="100" zoomScaleSheetLayoutView="100" workbookViewId="0">
      <selection activeCell="D13" sqref="D13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2" spans="1:10" ht="18" x14ac:dyDescent="0.35">
      <c r="A2" s="147" t="s">
        <v>62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2" customHeight="1" x14ac:dyDescent="0.3">
      <c r="A3" s="148" t="s">
        <v>122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3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24.9" customHeight="1" x14ac:dyDescent="0.3">
      <c r="A5" s="36" t="s">
        <v>120</v>
      </c>
      <c r="B5" s="36" t="s">
        <v>2</v>
      </c>
      <c r="C5" s="36" t="s">
        <v>1</v>
      </c>
      <c r="D5" s="36" t="s">
        <v>121</v>
      </c>
      <c r="E5" s="36" t="s">
        <v>3</v>
      </c>
      <c r="F5" s="36" t="s">
        <v>4</v>
      </c>
      <c r="G5" s="36" t="s">
        <v>7</v>
      </c>
      <c r="H5" s="36" t="s">
        <v>6</v>
      </c>
      <c r="I5" s="36" t="s">
        <v>5</v>
      </c>
      <c r="J5" s="36" t="s">
        <v>18</v>
      </c>
    </row>
    <row r="6" spans="1:10" ht="13.2" x14ac:dyDescent="0.3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t="13.8" x14ac:dyDescent="0.3">
      <c r="A7" s="60"/>
      <c r="B7" s="60"/>
      <c r="C7" s="60"/>
      <c r="D7" s="60"/>
      <c r="E7" s="60"/>
      <c r="F7" s="68"/>
      <c r="G7" s="68"/>
      <c r="H7" s="68"/>
      <c r="I7" s="60"/>
      <c r="J7" s="60"/>
    </row>
    <row r="8" spans="1:10" ht="13.8" x14ac:dyDescent="0.3">
      <c r="A8" s="60"/>
      <c r="B8" s="60"/>
      <c r="C8" s="60"/>
      <c r="D8" s="60"/>
      <c r="E8" s="60"/>
      <c r="F8" s="68"/>
      <c r="G8" s="68"/>
      <c r="H8" s="68"/>
      <c r="I8" s="60"/>
      <c r="J8" s="60"/>
    </row>
    <row r="9" spans="1:10" ht="17.25" customHeight="1" x14ac:dyDescent="0.3">
      <c r="A9" s="74"/>
      <c r="B9" s="74"/>
      <c r="C9" s="74"/>
      <c r="D9" s="74"/>
      <c r="E9" s="74"/>
      <c r="F9" s="75"/>
      <c r="G9" s="75"/>
      <c r="H9" s="75"/>
      <c r="I9" s="74"/>
      <c r="J9" s="74"/>
    </row>
    <row r="10" spans="1:10" ht="12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0" ht="12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12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4"/>
    </row>
    <row r="16" spans="1:10" ht="12" customHeight="1" x14ac:dyDescent="0.3">
      <c r="A16" s="74"/>
      <c r="B16" s="74"/>
      <c r="C16" s="74"/>
      <c r="D16" s="74"/>
      <c r="E16" s="74"/>
      <c r="F16" s="75"/>
      <c r="G16" s="75"/>
      <c r="H16" s="75"/>
      <c r="I16" s="74"/>
      <c r="J16" s="74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4"/>
      <c r="B20" s="74"/>
      <c r="C20" s="74"/>
      <c r="D20" s="74"/>
      <c r="E20" s="74"/>
      <c r="F20" s="75"/>
      <c r="G20" s="75"/>
      <c r="H20" s="75"/>
      <c r="I20" s="74"/>
      <c r="J20" s="74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300" ht="45.75" customHeight="1" x14ac:dyDescent="0.3"/>
    <row r="306" ht="56.25" customHeight="1" x14ac:dyDescent="0.3"/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  <rowBreaks count="1" manualBreakCount="1">
    <brk id="1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2:J303"/>
  <sheetViews>
    <sheetView view="pageBreakPreview" zoomScaleNormal="100" zoomScaleSheetLayoutView="100" workbookViewId="0">
      <selection activeCell="G6" sqref="G6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2" spans="1:10" ht="18" x14ac:dyDescent="0.35">
      <c r="A2" s="147" t="s">
        <v>63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ht="12" customHeight="1" x14ac:dyDescent="0.3">
      <c r="A3" s="148" t="s">
        <v>122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2" customHeight="1" x14ac:dyDescent="0.3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26.4" x14ac:dyDescent="0.3">
      <c r="A5" s="36" t="s">
        <v>120</v>
      </c>
      <c r="B5" s="36" t="s">
        <v>2</v>
      </c>
      <c r="C5" s="36" t="s">
        <v>1</v>
      </c>
      <c r="D5" s="36" t="s">
        <v>121</v>
      </c>
      <c r="E5" s="36" t="s">
        <v>3</v>
      </c>
      <c r="F5" s="36" t="s">
        <v>4</v>
      </c>
      <c r="G5" s="36" t="s">
        <v>7</v>
      </c>
      <c r="H5" s="36" t="s">
        <v>6</v>
      </c>
      <c r="I5" s="36" t="s">
        <v>5</v>
      </c>
      <c r="J5" s="36" t="s">
        <v>18</v>
      </c>
    </row>
    <row r="6" spans="1:10" ht="82.8" x14ac:dyDescent="0.3">
      <c r="A6" s="60" t="s">
        <v>213</v>
      </c>
      <c r="B6" s="60"/>
      <c r="C6" s="68">
        <v>15</v>
      </c>
      <c r="D6" s="60" t="s">
        <v>339</v>
      </c>
      <c r="E6" s="60" t="s">
        <v>214</v>
      </c>
      <c r="F6" s="68">
        <v>61</v>
      </c>
      <c r="G6" s="68" t="s">
        <v>215</v>
      </c>
      <c r="H6" s="68">
        <v>7</v>
      </c>
      <c r="I6" s="60"/>
      <c r="J6" s="60" t="s">
        <v>149</v>
      </c>
    </row>
    <row r="7" spans="1:10" ht="17.25" customHeight="1" x14ac:dyDescent="0.3">
      <c r="A7" s="69"/>
      <c r="B7" s="69"/>
      <c r="C7" s="82"/>
      <c r="D7" s="69"/>
      <c r="E7" s="60"/>
      <c r="F7" s="82"/>
      <c r="G7" s="82"/>
      <c r="H7" s="82"/>
      <c r="I7" s="69"/>
      <c r="J7" s="69"/>
    </row>
    <row r="8" spans="1:10" ht="16.5" customHeight="1" x14ac:dyDescent="0.3">
      <c r="A8" s="60"/>
      <c r="B8" s="60"/>
      <c r="C8" s="68"/>
      <c r="D8" s="60"/>
      <c r="E8" s="60"/>
      <c r="F8" s="68"/>
      <c r="G8" s="68"/>
      <c r="H8" s="68"/>
      <c r="I8" s="60"/>
      <c r="J8" s="60"/>
    </row>
    <row r="9" spans="1:10" ht="12" customHeight="1" x14ac:dyDescent="0.3">
      <c r="A9" s="74"/>
      <c r="B9" s="74"/>
      <c r="C9" s="74"/>
      <c r="D9" s="74"/>
      <c r="E9" s="74"/>
      <c r="F9" s="75"/>
      <c r="G9" s="75"/>
      <c r="H9" s="75"/>
      <c r="I9" s="78"/>
      <c r="J9" s="78"/>
    </row>
    <row r="10" spans="1:10" ht="13.8" x14ac:dyDescent="0.3">
      <c r="A10" s="74"/>
      <c r="B10" s="74"/>
      <c r="C10" s="74"/>
      <c r="D10" s="74"/>
      <c r="E10" s="74"/>
      <c r="F10" s="75"/>
      <c r="G10" s="75"/>
      <c r="H10" s="75"/>
      <c r="I10" s="74"/>
      <c r="J10" s="74"/>
    </row>
    <row r="11" spans="1:10" ht="12" customHeight="1" x14ac:dyDescent="0.3">
      <c r="A11" s="74"/>
      <c r="B11" s="74"/>
      <c r="C11" s="74"/>
      <c r="D11" s="74"/>
      <c r="E11" s="74"/>
      <c r="F11" s="75"/>
      <c r="G11" s="75"/>
      <c r="H11" s="75"/>
      <c r="I11" s="74"/>
      <c r="J11" s="74"/>
    </row>
    <row r="12" spans="1:10" ht="12" customHeight="1" x14ac:dyDescent="0.3">
      <c r="A12" s="74"/>
      <c r="B12" s="74"/>
      <c r="C12" s="74"/>
      <c r="D12" s="74"/>
      <c r="E12" s="74"/>
      <c r="F12" s="74"/>
      <c r="G12" s="74"/>
      <c r="H12" s="74"/>
      <c r="I12" s="74"/>
      <c r="J12" s="74"/>
    </row>
    <row r="13" spans="1:10" ht="12" customHeight="1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0" ht="12" customHeight="1" x14ac:dyDescent="0.3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97" ht="45.75" customHeight="1" x14ac:dyDescent="0.3"/>
    <row r="303" ht="56.25" customHeight="1" x14ac:dyDescent="0.3"/>
  </sheetData>
  <mergeCells count="3">
    <mergeCell ref="A3:J3"/>
    <mergeCell ref="A4:J4"/>
    <mergeCell ref="A2:J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3:J306"/>
  <sheetViews>
    <sheetView view="pageBreakPreview" zoomScaleNormal="100" zoomScaleSheetLayoutView="100" workbookViewId="0">
      <selection activeCell="A11" sqref="A11"/>
    </sheetView>
  </sheetViews>
  <sheetFormatPr defaultColWidth="11.44140625" defaultRowHeight="12" customHeight="1" x14ac:dyDescent="0.3"/>
  <cols>
    <col min="1" max="1" width="25.109375" style="3" customWidth="1"/>
    <col min="2" max="2" width="8.33203125" style="3" customWidth="1"/>
    <col min="3" max="3" width="5.44140625" style="3" customWidth="1"/>
    <col min="4" max="4" width="25.33203125" style="3" customWidth="1"/>
    <col min="5" max="5" width="20.44140625" style="3" customWidth="1"/>
    <col min="6" max="6" width="5.5546875" style="3" bestFit="1" customWidth="1"/>
    <col min="7" max="7" width="8.44140625" style="3" customWidth="1"/>
    <col min="8" max="8" width="8.33203125" style="3" customWidth="1"/>
    <col min="9" max="9" width="11.44140625" style="3" customWidth="1"/>
    <col min="10" max="10" width="14.33203125" style="3" customWidth="1"/>
    <col min="11" max="19" width="11.44140625" style="3" customWidth="1"/>
    <col min="20" max="16384" width="11.44140625" style="3"/>
  </cols>
  <sheetData>
    <row r="3" spans="1:10" ht="18" x14ac:dyDescent="0.35">
      <c r="A3" s="147" t="s">
        <v>64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2" customHeight="1" x14ac:dyDescent="0.3">
      <c r="A4" s="148" t="s">
        <v>122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2" customHeight="1" x14ac:dyDescent="0.3">
      <c r="A5" s="149" t="s">
        <v>0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ht="26.4" x14ac:dyDescent="0.3">
      <c r="A6" s="36" t="s">
        <v>120</v>
      </c>
      <c r="B6" s="36" t="s">
        <v>2</v>
      </c>
      <c r="C6" s="36" t="s">
        <v>1</v>
      </c>
      <c r="D6" s="36" t="s">
        <v>121</v>
      </c>
      <c r="E6" s="36" t="s">
        <v>3</v>
      </c>
      <c r="F6" s="36" t="s">
        <v>4</v>
      </c>
      <c r="G6" s="36" t="s">
        <v>7</v>
      </c>
      <c r="H6" s="36" t="s">
        <v>6</v>
      </c>
      <c r="I6" s="36" t="s">
        <v>5</v>
      </c>
      <c r="J6" s="36" t="s">
        <v>18</v>
      </c>
    </row>
    <row r="7" spans="1:10" ht="28.5" customHeight="1" x14ac:dyDescent="0.3">
      <c r="A7" s="60" t="s">
        <v>216</v>
      </c>
      <c r="B7" s="60"/>
      <c r="C7" s="68">
        <v>16</v>
      </c>
      <c r="D7" s="60" t="s">
        <v>217</v>
      </c>
      <c r="E7" s="60" t="s">
        <v>128</v>
      </c>
      <c r="F7" s="68">
        <v>12</v>
      </c>
      <c r="G7" s="68" t="s">
        <v>170</v>
      </c>
      <c r="H7" s="68">
        <v>2</v>
      </c>
      <c r="I7" s="69" t="s">
        <v>218</v>
      </c>
      <c r="J7" s="60" t="s">
        <v>149</v>
      </c>
    </row>
    <row r="8" spans="1:10" ht="27.6" x14ac:dyDescent="0.3">
      <c r="A8" s="60" t="s">
        <v>219</v>
      </c>
      <c r="B8" s="60"/>
      <c r="C8" s="68">
        <v>16</v>
      </c>
      <c r="D8" s="60" t="s">
        <v>220</v>
      </c>
      <c r="E8" s="60" t="s">
        <v>128</v>
      </c>
      <c r="F8" s="68">
        <v>3</v>
      </c>
      <c r="G8" s="68" t="s">
        <v>221</v>
      </c>
      <c r="H8" s="68">
        <v>1</v>
      </c>
      <c r="I8" s="69" t="s">
        <v>218</v>
      </c>
      <c r="J8" s="60" t="s">
        <v>149</v>
      </c>
    </row>
    <row r="9" spans="1:10" ht="13.8" x14ac:dyDescent="0.3">
      <c r="A9" s="60"/>
      <c r="B9" s="60"/>
      <c r="C9" s="68"/>
      <c r="D9" s="60"/>
      <c r="E9" s="60"/>
      <c r="F9" s="68"/>
      <c r="G9" s="68"/>
      <c r="H9" s="68"/>
      <c r="I9" s="69"/>
      <c r="J9" s="60"/>
    </row>
    <row r="10" spans="1:10" ht="13.8" x14ac:dyDescent="0.3">
      <c r="A10" s="60"/>
      <c r="B10" s="60"/>
      <c r="C10" s="68"/>
      <c r="D10" s="60"/>
      <c r="E10" s="60"/>
      <c r="F10" s="68"/>
      <c r="G10" s="68"/>
      <c r="H10" s="68"/>
      <c r="I10" s="69"/>
      <c r="J10" s="60"/>
    </row>
    <row r="11" spans="1:10" ht="13.8" x14ac:dyDescent="0.3">
      <c r="A11" s="60"/>
      <c r="B11" s="60"/>
      <c r="C11" s="68"/>
      <c r="D11" s="60"/>
      <c r="E11" s="60"/>
      <c r="F11" s="68"/>
      <c r="G11" s="68"/>
      <c r="H11" s="68"/>
      <c r="I11" s="69"/>
      <c r="J11" s="60"/>
    </row>
    <row r="12" spans="1:10" ht="13.8" x14ac:dyDescent="0.3">
      <c r="A12" s="73"/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13.8" x14ac:dyDescent="0.3">
      <c r="A13" s="74"/>
      <c r="B13" s="74"/>
      <c r="C13" s="74"/>
      <c r="D13" s="74"/>
      <c r="E13" s="74"/>
      <c r="F13" s="75"/>
      <c r="G13" s="75"/>
      <c r="H13" s="75"/>
      <c r="I13" s="74"/>
      <c r="J13" s="74"/>
    </row>
    <row r="14" spans="1:10" ht="12" customHeight="1" x14ac:dyDescent="0.3">
      <c r="A14" s="74"/>
      <c r="B14" s="74"/>
      <c r="C14" s="74"/>
      <c r="D14" s="74"/>
      <c r="E14" s="74"/>
      <c r="F14" s="75"/>
      <c r="G14" s="75"/>
      <c r="H14" s="75"/>
      <c r="I14" s="74"/>
      <c r="J14" s="74"/>
    </row>
    <row r="15" spans="1:10" ht="12" customHeight="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4"/>
    </row>
    <row r="16" spans="1:10" ht="12" customHeight="1" x14ac:dyDescent="0.3">
      <c r="A16" s="74"/>
      <c r="B16" s="74"/>
      <c r="C16" s="74"/>
      <c r="D16" s="74"/>
      <c r="E16" s="74"/>
      <c r="F16" s="75"/>
      <c r="G16" s="75"/>
      <c r="H16" s="75"/>
      <c r="I16" s="74"/>
      <c r="J16" s="74"/>
    </row>
    <row r="17" spans="1:10" ht="12" customHeight="1" x14ac:dyDescent="0.3">
      <c r="A17" s="74"/>
      <c r="B17" s="74"/>
      <c r="C17" s="74"/>
      <c r="D17" s="74"/>
      <c r="E17" s="74"/>
      <c r="F17" s="75"/>
      <c r="G17" s="75"/>
      <c r="H17" s="75"/>
      <c r="I17" s="74"/>
      <c r="J17" s="74"/>
    </row>
    <row r="18" spans="1:10" ht="12" customHeight="1" x14ac:dyDescent="0.3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2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12" customHeight="1" x14ac:dyDescent="0.3">
      <c r="A20" s="74"/>
      <c r="B20" s="74"/>
      <c r="C20" s="74"/>
      <c r="D20" s="74"/>
      <c r="E20" s="74"/>
      <c r="F20" s="75"/>
      <c r="G20" s="75"/>
      <c r="H20" s="75"/>
      <c r="I20" s="74"/>
      <c r="J20" s="74"/>
    </row>
    <row r="21" spans="1:10" ht="12" customHeight="1" x14ac:dyDescent="0.3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12" customHeight="1" x14ac:dyDescent="0.3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0" ht="12" customHeight="1" x14ac:dyDescent="0.3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0" ht="12" customHeight="1" x14ac:dyDescent="0.3">
      <c r="A24" s="73"/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2" customHeigh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300" ht="45.75" customHeight="1" x14ac:dyDescent="0.3"/>
    <row r="306" ht="56.25" customHeight="1" x14ac:dyDescent="0.3"/>
  </sheetData>
  <mergeCells count="3"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</vt:i4>
      </vt:variant>
    </vt:vector>
  </HeadingPairs>
  <TitlesOfParts>
    <vt:vector size="45" baseType="lpstr">
      <vt:lpstr>GARDE</vt:lpstr>
      <vt:lpstr>CENTRE DE FORMATION</vt:lpstr>
      <vt:lpstr>CAB DG</vt:lpstr>
      <vt:lpstr>IGSF</vt:lpstr>
      <vt:lpstr>DLCD</vt:lpstr>
      <vt:lpstr>DRHF</vt:lpstr>
      <vt:lpstr>DMGE</vt:lpstr>
      <vt:lpstr>DPESF</vt:lpstr>
      <vt:lpstr>DI</vt:lpstr>
      <vt:lpstr>DGE</vt:lpstr>
      <vt:lpstr>DME</vt:lpstr>
      <vt:lpstr>DOA</vt:lpstr>
      <vt:lpstr>RGI</vt:lpstr>
      <vt:lpstr>DVN</vt:lpstr>
      <vt:lpstr>DERAR</vt:lpstr>
      <vt:lpstr>Feuil1</vt:lpstr>
      <vt:lpstr>DDCFET</vt:lpstr>
      <vt:lpstr>DCAD</vt:lpstr>
      <vt:lpstr>DCQPCF</vt:lpstr>
      <vt:lpstr>DRAN 1</vt:lpstr>
      <vt:lpstr>DRAN 2</vt:lpstr>
      <vt:lpstr>DRAN 3</vt:lpstr>
      <vt:lpstr>DRAN 4</vt:lpstr>
      <vt:lpstr>DRAN 5</vt:lpstr>
      <vt:lpstr>DRAN 6</vt:lpstr>
      <vt:lpstr>DRAS 1</vt:lpstr>
      <vt:lpstr>DRAS 2</vt:lpstr>
      <vt:lpstr>DR Abengourou</vt:lpstr>
      <vt:lpstr>DR Aboisso</vt:lpstr>
      <vt:lpstr>DR Agboville</vt:lpstr>
      <vt:lpstr>DR Bondoukou</vt:lpstr>
      <vt:lpstr>DR Bouaké 1</vt:lpstr>
      <vt:lpstr>DR Bouaké 2</vt:lpstr>
      <vt:lpstr>DR Dabou</vt:lpstr>
      <vt:lpstr>DR Daloa</vt:lpstr>
      <vt:lpstr>DR Dimbokro</vt:lpstr>
      <vt:lpstr>DR Gagnoa</vt:lpstr>
      <vt:lpstr>DR Guiglo</vt:lpstr>
      <vt:lpstr>DR Korhogo</vt:lpstr>
      <vt:lpstr>DR Man</vt:lpstr>
      <vt:lpstr>DR Odienné</vt:lpstr>
      <vt:lpstr>DR San-Pédro</vt:lpstr>
      <vt:lpstr>DR Yamoussoukro</vt:lpstr>
      <vt:lpstr>GARDE!Print_Area</vt:lpstr>
      <vt:lpstr>RGI!Print_Area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Zépré Candide</cp:lastModifiedBy>
  <cp:lastPrinted>2022-08-27T02:56:28Z</cp:lastPrinted>
  <dcterms:created xsi:type="dcterms:W3CDTF">2015-01-13T11:10:10Z</dcterms:created>
  <dcterms:modified xsi:type="dcterms:W3CDTF">2022-08-29T08:51:30Z</dcterms:modified>
</cp:coreProperties>
</file>