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eriherve/Desktop/DILIGENCE DCQPCF/"/>
    </mc:Choice>
  </mc:AlternateContent>
  <xr:revisionPtr revIDLastSave="0" documentId="13_ncr:1_{3F1953BE-7EB3-6E44-B0CE-83860C7D7A38}" xr6:coauthVersionLast="47" xr6:coauthVersionMax="47" xr10:uidLastSave="{00000000-0000-0000-0000-000000000000}"/>
  <bookViews>
    <workbookView xWindow="0" yWindow="0" windowWidth="28800" windowHeight="18000" activeTab="1" xr2:uid="{00000000-000D-0000-FFFF-FFFF00000000}"/>
  </bookViews>
  <sheets>
    <sheet name="RECAPITULATIF" sheetId="3" r:id="rId1"/>
    <sheet name="BUDGET GENERAL"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2" i="4" l="1"/>
  <c r="C22" i="4"/>
  <c r="C25" i="3"/>
  <c r="C7" i="4" l="1"/>
  <c r="D7" i="4"/>
  <c r="C5" i="3"/>
  <c r="C11" i="3"/>
  <c r="E13" i="3"/>
  <c r="D11" i="3"/>
  <c r="E10" i="3"/>
  <c r="E9" i="3"/>
  <c r="E8" i="3"/>
  <c r="E7" i="3"/>
  <c r="E6" i="3"/>
  <c r="E12" i="3" l="1"/>
  <c r="D5" i="3"/>
  <c r="E11" i="3"/>
  <c r="C14" i="3"/>
  <c r="E5" i="3" l="1"/>
  <c r="D14" i="3"/>
  <c r="E14" i="3" s="1"/>
</calcChain>
</file>

<file path=xl/sharedStrings.xml><?xml version="1.0" encoding="utf-8"?>
<sst xmlns="http://schemas.openxmlformats.org/spreadsheetml/2006/main" count="42" uniqueCount="28">
  <si>
    <t>ACTIONS</t>
  </si>
  <si>
    <t>Pilotage de l'administration fiscale et appui aux services</t>
  </si>
  <si>
    <t>Etablissement de l'assiette de l'impôt</t>
  </si>
  <si>
    <t>Contrôle de l'impôt</t>
  </si>
  <si>
    <t>Recouvrement et comptabilisation des recettes</t>
  </si>
  <si>
    <t>DEPENSES EN BIENS ET SERVICES</t>
  </si>
  <si>
    <t>DEPENSES D'INVESTISSEMENT</t>
  </si>
  <si>
    <t>Cadastre et gestion de la propriété foncière</t>
  </si>
  <si>
    <t>TOTAL</t>
  </si>
  <si>
    <t>Pilotage de l'administration fiscale et appui aux services (*)</t>
  </si>
  <si>
    <t>POINT DU BUDGET EXECUTE 2023</t>
  </si>
  <si>
    <t>Prendre en charge les opérations de compensation/INS</t>
  </si>
  <si>
    <t>Prendre en charge les opérations de compensations/BNETD</t>
  </si>
  <si>
    <t>Prendre en charge les Opérations de Compensation/SOTRA</t>
  </si>
  <si>
    <t>BUDGET 2023</t>
  </si>
  <si>
    <t>EXECUTION</t>
  </si>
  <si>
    <t>TAUX D'EXECUTION</t>
  </si>
  <si>
    <t>BUDGET 2022</t>
  </si>
  <si>
    <t>POINT DU BUDGET EXECUTE 2022 &amp; 2023</t>
  </si>
  <si>
    <t>Travaux de réhabilitation de sites fiscaux</t>
  </si>
  <si>
    <t>N.B.: (*) L'importance de la dotation de l'action "Pilotage de l'administration fiscale et appui aux services" au titre des dépenses d'investissement s'explique par la présence des dotations dédiées aux compensations et aux travaux de réhabilitation, de construction et de sécurisation de sites fiscaux détaillées  ci-dessous:</t>
  </si>
  <si>
    <t>Travaux de construction de bâtiments</t>
  </si>
  <si>
    <t>Sécurisation de sites fiscaux</t>
  </si>
  <si>
    <t>N.B.: (*) L'importance de la dotation de l'action "Pilotage de l'administration fiscale et appui aux services" au titre des dépenses d'investissement s'explique par la présence des dotations dédiées aux compensations, aux travaux cadastraux et aux travaux de réhabilitation, de construction et de sécurisation de sites fiscaux détaillées  ci-dessous:</t>
  </si>
  <si>
    <t>Travaux cadastraux</t>
  </si>
  <si>
    <t>Prendre en charge les opérations de compensations/RTI</t>
  </si>
  <si>
    <t>Prendre en charge les opérations de compensation/CIE</t>
  </si>
  <si>
    <t>Projet mercure DGI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</si>
</sst>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22"/>
      <color theme="1"/>
      <name val="Tahoma"/>
      <family val="2"/>
    </font>
    <font>
      <sz val="10"/>
      <name val="Arial"/>
      <family val="2"/>
    </font>
    <font>
      <sz val="12"/>
      <name val="Tahoma"/>
      <family val="2"/>
    </font>
    <font>
      <b/>
      <sz val="12"/>
      <name val="Tahoma"/>
      <family val="2"/>
    </font>
    <font>
      <b/>
      <sz val="12"/>
      <color rgb="FFFF0000"/>
      <name val="Tahoma"/>
      <family val="2"/>
    </font>
    <font>
      <sz val="12"/>
      <color rgb="FFFF0000"/>
      <name val="Tahoma"/>
      <family val="2"/>
    </font>
    <font>
      <b/>
      <i/>
      <sz val="12"/>
      <color rgb="FFFF0000"/>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4">
    <xf numFmtId="0" fontId="0" fillId="0" borderId="0" xfId="0"/>
    <xf numFmtId="0" fontId="3" fillId="0" borderId="0" xfId="1" applyFont="1" applyAlignment="1">
      <alignment vertical="center" wrapText="1"/>
    </xf>
    <xf numFmtId="0" fontId="4" fillId="0" borderId="0" xfId="1" applyFont="1"/>
    <xf numFmtId="0" fontId="3" fillId="0" borderId="0" xfId="1" applyFont="1"/>
    <xf numFmtId="0" fontId="4" fillId="0" borderId="1" xfId="1"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wrapText="1"/>
    </xf>
    <xf numFmtId="0" fontId="4" fillId="2" borderId="1" xfId="1" applyFont="1" applyFill="1" applyBorder="1" applyAlignment="1">
      <alignment vertical="center" wrapText="1"/>
    </xf>
    <xf numFmtId="0" fontId="6" fillId="0" borderId="0" xfId="1" applyFont="1" applyAlignment="1">
      <alignment vertical="center" wrapText="1"/>
    </xf>
    <xf numFmtId="0" fontId="7" fillId="0" borderId="0" xfId="1" applyFont="1" applyAlignment="1">
      <alignment horizontal="left" vertical="center" wrapText="1"/>
    </xf>
    <xf numFmtId="0" fontId="5" fillId="0" borderId="0" xfId="1" applyFont="1" applyAlignment="1">
      <alignment vertical="center" wrapText="1"/>
    </xf>
    <xf numFmtId="3" fontId="4" fillId="2" borderId="1" xfId="1" applyNumberFormat="1" applyFont="1" applyFill="1" applyBorder="1" applyAlignment="1">
      <alignment vertical="center" wrapText="1"/>
    </xf>
    <xf numFmtId="3" fontId="3" fillId="0" borderId="1" xfId="1" applyNumberFormat="1" applyFont="1" applyBorder="1" applyAlignment="1">
      <alignment vertical="center" wrapText="1"/>
    </xf>
    <xf numFmtId="3" fontId="4" fillId="0" borderId="1" xfId="1" applyNumberFormat="1" applyFont="1" applyBorder="1" applyAlignment="1">
      <alignment vertical="center" wrapText="1"/>
    </xf>
    <xf numFmtId="3" fontId="6" fillId="0" borderId="0" xfId="1" applyNumberFormat="1" applyFont="1" applyAlignment="1">
      <alignment wrapText="1"/>
    </xf>
    <xf numFmtId="3" fontId="5" fillId="0" borderId="0" xfId="1" applyNumberFormat="1" applyFont="1" applyAlignment="1">
      <alignment wrapText="1"/>
    </xf>
    <xf numFmtId="0" fontId="3" fillId="0" borderId="0" xfId="1" applyFont="1" applyAlignment="1">
      <alignment wrapText="1"/>
    </xf>
    <xf numFmtId="0" fontId="4" fillId="0" borderId="0" xfId="1" applyFont="1" applyAlignment="1">
      <alignment horizontal="center" vertical="center"/>
    </xf>
    <xf numFmtId="10" fontId="4" fillId="2" borderId="1" xfId="1" applyNumberFormat="1" applyFont="1" applyFill="1" applyBorder="1" applyAlignment="1">
      <alignment vertical="center" wrapText="1"/>
    </xf>
    <xf numFmtId="10" fontId="3" fillId="0" borderId="1" xfId="1" applyNumberFormat="1" applyFont="1" applyBorder="1" applyAlignment="1">
      <alignment vertical="center" wrapText="1"/>
    </xf>
    <xf numFmtId="10" fontId="4" fillId="0" borderId="1" xfId="1" applyNumberFormat="1" applyFont="1" applyBorder="1" applyAlignment="1">
      <alignment vertical="center" wrapText="1"/>
    </xf>
    <xf numFmtId="0" fontId="7" fillId="0" borderId="0" xfId="1" applyFont="1" applyAlignment="1">
      <alignment vertical="center" wrapText="1"/>
    </xf>
    <xf numFmtId="0" fontId="1" fillId="0" borderId="0" xfId="0" applyFont="1" applyAlignment="1">
      <alignment horizontal="center" vertical="center"/>
    </xf>
    <xf numFmtId="0" fontId="7" fillId="0" borderId="0" xfId="1" applyFont="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5"/>
  <sheetViews>
    <sheetView zoomScale="110" zoomScaleNormal="110" workbookViewId="0">
      <selection activeCell="D33" sqref="D33"/>
    </sheetView>
  </sheetViews>
  <sheetFormatPr baseColWidth="10" defaultRowHeight="15" x14ac:dyDescent="0.15"/>
  <cols>
    <col min="1" max="1" width="5.33203125" style="3" customWidth="1"/>
    <col min="2" max="2" width="64" style="1" customWidth="1"/>
    <col min="3" max="3" width="21" style="16" customWidth="1"/>
    <col min="4" max="4" width="21.1640625" style="16" customWidth="1"/>
    <col min="5" max="5" width="19" style="16" customWidth="1"/>
    <col min="6" max="248" width="10.6640625" style="3"/>
    <col min="249" max="249" width="10.5" style="3" customWidth="1"/>
    <col min="250" max="250" width="52.6640625" style="3" customWidth="1"/>
    <col min="251" max="252" width="17.6640625" style="3" customWidth="1"/>
    <col min="253" max="253" width="19.1640625" style="3" customWidth="1"/>
    <col min="254" max="254" width="11.33203125" style="3" bestFit="1" customWidth="1"/>
    <col min="255" max="255" width="17" style="3" customWidth="1"/>
    <col min="256" max="256" width="17.33203125" style="3" customWidth="1"/>
    <col min="257" max="257" width="18" style="3" customWidth="1"/>
    <col min="258" max="258" width="11.33203125" style="3" bestFit="1" customWidth="1"/>
    <col min="259" max="259" width="16.5" style="3" customWidth="1"/>
    <col min="260" max="504" width="10.6640625" style="3"/>
    <col min="505" max="505" width="10.5" style="3" customWidth="1"/>
    <col min="506" max="506" width="52.6640625" style="3" customWidth="1"/>
    <col min="507" max="508" width="17.6640625" style="3" customWidth="1"/>
    <col min="509" max="509" width="19.1640625" style="3" customWidth="1"/>
    <col min="510" max="510" width="11.33203125" style="3" bestFit="1" customWidth="1"/>
    <col min="511" max="511" width="17" style="3" customWidth="1"/>
    <col min="512" max="512" width="17.33203125" style="3" customWidth="1"/>
    <col min="513" max="513" width="18" style="3" customWidth="1"/>
    <col min="514" max="514" width="11.33203125" style="3" bestFit="1" customWidth="1"/>
    <col min="515" max="515" width="16.5" style="3" customWidth="1"/>
    <col min="516" max="760" width="10.6640625" style="3"/>
    <col min="761" max="761" width="10.5" style="3" customWidth="1"/>
    <col min="762" max="762" width="52.6640625" style="3" customWidth="1"/>
    <col min="763" max="764" width="17.6640625" style="3" customWidth="1"/>
    <col min="765" max="765" width="19.1640625" style="3" customWidth="1"/>
    <col min="766" max="766" width="11.33203125" style="3" bestFit="1" customWidth="1"/>
    <col min="767" max="767" width="17" style="3" customWidth="1"/>
    <col min="768" max="768" width="17.33203125" style="3" customWidth="1"/>
    <col min="769" max="769" width="18" style="3" customWidth="1"/>
    <col min="770" max="770" width="11.33203125" style="3" bestFit="1" customWidth="1"/>
    <col min="771" max="771" width="16.5" style="3" customWidth="1"/>
    <col min="772" max="1016" width="10.6640625" style="3"/>
    <col min="1017" max="1017" width="10.5" style="3" customWidth="1"/>
    <col min="1018" max="1018" width="52.6640625" style="3" customWidth="1"/>
    <col min="1019" max="1020" width="17.6640625" style="3" customWidth="1"/>
    <col min="1021" max="1021" width="19.1640625" style="3" customWidth="1"/>
    <col min="1022" max="1022" width="11.33203125" style="3" bestFit="1" customWidth="1"/>
    <col min="1023" max="1023" width="17" style="3" customWidth="1"/>
    <col min="1024" max="1024" width="17.33203125" style="3" customWidth="1"/>
    <col min="1025" max="1025" width="18" style="3" customWidth="1"/>
    <col min="1026" max="1026" width="11.33203125" style="3" bestFit="1" customWidth="1"/>
    <col min="1027" max="1027" width="16.5" style="3" customWidth="1"/>
    <col min="1028" max="1272" width="10.6640625" style="3"/>
    <col min="1273" max="1273" width="10.5" style="3" customWidth="1"/>
    <col min="1274" max="1274" width="52.6640625" style="3" customWidth="1"/>
    <col min="1275" max="1276" width="17.6640625" style="3" customWidth="1"/>
    <col min="1277" max="1277" width="19.1640625" style="3" customWidth="1"/>
    <col min="1278" max="1278" width="11.33203125" style="3" bestFit="1" customWidth="1"/>
    <col min="1279" max="1279" width="17" style="3" customWidth="1"/>
    <col min="1280" max="1280" width="17.33203125" style="3" customWidth="1"/>
    <col min="1281" max="1281" width="18" style="3" customWidth="1"/>
    <col min="1282" max="1282" width="11.33203125" style="3" bestFit="1" customWidth="1"/>
    <col min="1283" max="1283" width="16.5" style="3" customWidth="1"/>
    <col min="1284" max="1528" width="10.6640625" style="3"/>
    <col min="1529" max="1529" width="10.5" style="3" customWidth="1"/>
    <col min="1530" max="1530" width="52.6640625" style="3" customWidth="1"/>
    <col min="1531" max="1532" width="17.6640625" style="3" customWidth="1"/>
    <col min="1533" max="1533" width="19.1640625" style="3" customWidth="1"/>
    <col min="1534" max="1534" width="11.33203125" style="3" bestFit="1" customWidth="1"/>
    <col min="1535" max="1535" width="17" style="3" customWidth="1"/>
    <col min="1536" max="1536" width="17.33203125" style="3" customWidth="1"/>
    <col min="1537" max="1537" width="18" style="3" customWidth="1"/>
    <col min="1538" max="1538" width="11.33203125" style="3" bestFit="1" customWidth="1"/>
    <col min="1539" max="1539" width="16.5" style="3" customWidth="1"/>
    <col min="1540" max="1784" width="10.6640625" style="3"/>
    <col min="1785" max="1785" width="10.5" style="3" customWidth="1"/>
    <col min="1786" max="1786" width="52.6640625" style="3" customWidth="1"/>
    <col min="1787" max="1788" width="17.6640625" style="3" customWidth="1"/>
    <col min="1789" max="1789" width="19.1640625" style="3" customWidth="1"/>
    <col min="1790" max="1790" width="11.33203125" style="3" bestFit="1" customWidth="1"/>
    <col min="1791" max="1791" width="17" style="3" customWidth="1"/>
    <col min="1792" max="1792" width="17.33203125" style="3" customWidth="1"/>
    <col min="1793" max="1793" width="18" style="3" customWidth="1"/>
    <col min="1794" max="1794" width="11.33203125" style="3" bestFit="1" customWidth="1"/>
    <col min="1795" max="1795" width="16.5" style="3" customWidth="1"/>
    <col min="1796" max="2040" width="10.6640625" style="3"/>
    <col min="2041" max="2041" width="10.5" style="3" customWidth="1"/>
    <col min="2042" max="2042" width="52.6640625" style="3" customWidth="1"/>
    <col min="2043" max="2044" width="17.6640625" style="3" customWidth="1"/>
    <col min="2045" max="2045" width="19.1640625" style="3" customWidth="1"/>
    <col min="2046" max="2046" width="11.33203125" style="3" bestFit="1" customWidth="1"/>
    <col min="2047" max="2047" width="17" style="3" customWidth="1"/>
    <col min="2048" max="2048" width="17.33203125" style="3" customWidth="1"/>
    <col min="2049" max="2049" width="18" style="3" customWidth="1"/>
    <col min="2050" max="2050" width="11.33203125" style="3" bestFit="1" customWidth="1"/>
    <col min="2051" max="2051" width="16.5" style="3" customWidth="1"/>
    <col min="2052" max="2296" width="10.6640625" style="3"/>
    <col min="2297" max="2297" width="10.5" style="3" customWidth="1"/>
    <col min="2298" max="2298" width="52.6640625" style="3" customWidth="1"/>
    <col min="2299" max="2300" width="17.6640625" style="3" customWidth="1"/>
    <col min="2301" max="2301" width="19.1640625" style="3" customWidth="1"/>
    <col min="2302" max="2302" width="11.33203125" style="3" bestFit="1" customWidth="1"/>
    <col min="2303" max="2303" width="17" style="3" customWidth="1"/>
    <col min="2304" max="2304" width="17.33203125" style="3" customWidth="1"/>
    <col min="2305" max="2305" width="18" style="3" customWidth="1"/>
    <col min="2306" max="2306" width="11.33203125" style="3" bestFit="1" customWidth="1"/>
    <col min="2307" max="2307" width="16.5" style="3" customWidth="1"/>
    <col min="2308" max="2552" width="10.6640625" style="3"/>
    <col min="2553" max="2553" width="10.5" style="3" customWidth="1"/>
    <col min="2554" max="2554" width="52.6640625" style="3" customWidth="1"/>
    <col min="2555" max="2556" width="17.6640625" style="3" customWidth="1"/>
    <col min="2557" max="2557" width="19.1640625" style="3" customWidth="1"/>
    <col min="2558" max="2558" width="11.33203125" style="3" bestFit="1" customWidth="1"/>
    <col min="2559" max="2559" width="17" style="3" customWidth="1"/>
    <col min="2560" max="2560" width="17.33203125" style="3" customWidth="1"/>
    <col min="2561" max="2561" width="18" style="3" customWidth="1"/>
    <col min="2562" max="2562" width="11.33203125" style="3" bestFit="1" customWidth="1"/>
    <col min="2563" max="2563" width="16.5" style="3" customWidth="1"/>
    <col min="2564" max="2808" width="10.6640625" style="3"/>
    <col min="2809" max="2809" width="10.5" style="3" customWidth="1"/>
    <col min="2810" max="2810" width="52.6640625" style="3" customWidth="1"/>
    <col min="2811" max="2812" width="17.6640625" style="3" customWidth="1"/>
    <col min="2813" max="2813" width="19.1640625" style="3" customWidth="1"/>
    <col min="2814" max="2814" width="11.33203125" style="3" bestFit="1" customWidth="1"/>
    <col min="2815" max="2815" width="17" style="3" customWidth="1"/>
    <col min="2816" max="2816" width="17.33203125" style="3" customWidth="1"/>
    <col min="2817" max="2817" width="18" style="3" customWidth="1"/>
    <col min="2818" max="2818" width="11.33203125" style="3" bestFit="1" customWidth="1"/>
    <col min="2819" max="2819" width="16.5" style="3" customWidth="1"/>
    <col min="2820" max="3064" width="10.6640625" style="3"/>
    <col min="3065" max="3065" width="10.5" style="3" customWidth="1"/>
    <col min="3066" max="3066" width="52.6640625" style="3" customWidth="1"/>
    <col min="3067" max="3068" width="17.6640625" style="3" customWidth="1"/>
    <col min="3069" max="3069" width="19.1640625" style="3" customWidth="1"/>
    <col min="3070" max="3070" width="11.33203125" style="3" bestFit="1" customWidth="1"/>
    <col min="3071" max="3071" width="17" style="3" customWidth="1"/>
    <col min="3072" max="3072" width="17.33203125" style="3" customWidth="1"/>
    <col min="3073" max="3073" width="18" style="3" customWidth="1"/>
    <col min="3074" max="3074" width="11.33203125" style="3" bestFit="1" customWidth="1"/>
    <col min="3075" max="3075" width="16.5" style="3" customWidth="1"/>
    <col min="3076" max="3320" width="10.6640625" style="3"/>
    <col min="3321" max="3321" width="10.5" style="3" customWidth="1"/>
    <col min="3322" max="3322" width="52.6640625" style="3" customWidth="1"/>
    <col min="3323" max="3324" width="17.6640625" style="3" customWidth="1"/>
    <col min="3325" max="3325" width="19.1640625" style="3" customWidth="1"/>
    <col min="3326" max="3326" width="11.33203125" style="3" bestFit="1" customWidth="1"/>
    <col min="3327" max="3327" width="17" style="3" customWidth="1"/>
    <col min="3328" max="3328" width="17.33203125" style="3" customWidth="1"/>
    <col min="3329" max="3329" width="18" style="3" customWidth="1"/>
    <col min="3330" max="3330" width="11.33203125" style="3" bestFit="1" customWidth="1"/>
    <col min="3331" max="3331" width="16.5" style="3" customWidth="1"/>
    <col min="3332" max="3576" width="10.6640625" style="3"/>
    <col min="3577" max="3577" width="10.5" style="3" customWidth="1"/>
    <col min="3578" max="3578" width="52.6640625" style="3" customWidth="1"/>
    <col min="3579" max="3580" width="17.6640625" style="3" customWidth="1"/>
    <col min="3581" max="3581" width="19.1640625" style="3" customWidth="1"/>
    <col min="3582" max="3582" width="11.33203125" style="3" bestFit="1" customWidth="1"/>
    <col min="3583" max="3583" width="17" style="3" customWidth="1"/>
    <col min="3584" max="3584" width="17.33203125" style="3" customWidth="1"/>
    <col min="3585" max="3585" width="18" style="3" customWidth="1"/>
    <col min="3586" max="3586" width="11.33203125" style="3" bestFit="1" customWidth="1"/>
    <col min="3587" max="3587" width="16.5" style="3" customWidth="1"/>
    <col min="3588" max="3832" width="10.6640625" style="3"/>
    <col min="3833" max="3833" width="10.5" style="3" customWidth="1"/>
    <col min="3834" max="3834" width="52.6640625" style="3" customWidth="1"/>
    <col min="3835" max="3836" width="17.6640625" style="3" customWidth="1"/>
    <col min="3837" max="3837" width="19.1640625" style="3" customWidth="1"/>
    <col min="3838" max="3838" width="11.33203125" style="3" bestFit="1" customWidth="1"/>
    <col min="3839" max="3839" width="17" style="3" customWidth="1"/>
    <col min="3840" max="3840" width="17.33203125" style="3" customWidth="1"/>
    <col min="3841" max="3841" width="18" style="3" customWidth="1"/>
    <col min="3842" max="3842" width="11.33203125" style="3" bestFit="1" customWidth="1"/>
    <col min="3843" max="3843" width="16.5" style="3" customWidth="1"/>
    <col min="3844" max="4088" width="10.6640625" style="3"/>
    <col min="4089" max="4089" width="10.5" style="3" customWidth="1"/>
    <col min="4090" max="4090" width="52.6640625" style="3" customWidth="1"/>
    <col min="4091" max="4092" width="17.6640625" style="3" customWidth="1"/>
    <col min="4093" max="4093" width="19.1640625" style="3" customWidth="1"/>
    <col min="4094" max="4094" width="11.33203125" style="3" bestFit="1" customWidth="1"/>
    <col min="4095" max="4095" width="17" style="3" customWidth="1"/>
    <col min="4096" max="4096" width="17.33203125" style="3" customWidth="1"/>
    <col min="4097" max="4097" width="18" style="3" customWidth="1"/>
    <col min="4098" max="4098" width="11.33203125" style="3" bestFit="1" customWidth="1"/>
    <col min="4099" max="4099" width="16.5" style="3" customWidth="1"/>
    <col min="4100" max="4344" width="10.6640625" style="3"/>
    <col min="4345" max="4345" width="10.5" style="3" customWidth="1"/>
    <col min="4346" max="4346" width="52.6640625" style="3" customWidth="1"/>
    <col min="4347" max="4348" width="17.6640625" style="3" customWidth="1"/>
    <col min="4349" max="4349" width="19.1640625" style="3" customWidth="1"/>
    <col min="4350" max="4350" width="11.33203125" style="3" bestFit="1" customWidth="1"/>
    <col min="4351" max="4351" width="17" style="3" customWidth="1"/>
    <col min="4352" max="4352" width="17.33203125" style="3" customWidth="1"/>
    <col min="4353" max="4353" width="18" style="3" customWidth="1"/>
    <col min="4354" max="4354" width="11.33203125" style="3" bestFit="1" customWidth="1"/>
    <col min="4355" max="4355" width="16.5" style="3" customWidth="1"/>
    <col min="4356" max="4600" width="10.6640625" style="3"/>
    <col min="4601" max="4601" width="10.5" style="3" customWidth="1"/>
    <col min="4602" max="4602" width="52.6640625" style="3" customWidth="1"/>
    <col min="4603" max="4604" width="17.6640625" style="3" customWidth="1"/>
    <col min="4605" max="4605" width="19.1640625" style="3" customWidth="1"/>
    <col min="4606" max="4606" width="11.33203125" style="3" bestFit="1" customWidth="1"/>
    <col min="4607" max="4607" width="17" style="3" customWidth="1"/>
    <col min="4608" max="4608" width="17.33203125" style="3" customWidth="1"/>
    <col min="4609" max="4609" width="18" style="3" customWidth="1"/>
    <col min="4610" max="4610" width="11.33203125" style="3" bestFit="1" customWidth="1"/>
    <col min="4611" max="4611" width="16.5" style="3" customWidth="1"/>
    <col min="4612" max="4856" width="10.6640625" style="3"/>
    <col min="4857" max="4857" width="10.5" style="3" customWidth="1"/>
    <col min="4858" max="4858" width="52.6640625" style="3" customWidth="1"/>
    <col min="4859" max="4860" width="17.6640625" style="3" customWidth="1"/>
    <col min="4861" max="4861" width="19.1640625" style="3" customWidth="1"/>
    <col min="4862" max="4862" width="11.33203125" style="3" bestFit="1" customWidth="1"/>
    <col min="4863" max="4863" width="17" style="3" customWidth="1"/>
    <col min="4864" max="4864" width="17.33203125" style="3" customWidth="1"/>
    <col min="4865" max="4865" width="18" style="3" customWidth="1"/>
    <col min="4866" max="4866" width="11.33203125" style="3" bestFit="1" customWidth="1"/>
    <col min="4867" max="4867" width="16.5" style="3" customWidth="1"/>
    <col min="4868" max="5112" width="10.6640625" style="3"/>
    <col min="5113" max="5113" width="10.5" style="3" customWidth="1"/>
    <col min="5114" max="5114" width="52.6640625" style="3" customWidth="1"/>
    <col min="5115" max="5116" width="17.6640625" style="3" customWidth="1"/>
    <col min="5117" max="5117" width="19.1640625" style="3" customWidth="1"/>
    <col min="5118" max="5118" width="11.33203125" style="3" bestFit="1" customWidth="1"/>
    <col min="5119" max="5119" width="17" style="3" customWidth="1"/>
    <col min="5120" max="5120" width="17.33203125" style="3" customWidth="1"/>
    <col min="5121" max="5121" width="18" style="3" customWidth="1"/>
    <col min="5122" max="5122" width="11.33203125" style="3" bestFit="1" customWidth="1"/>
    <col min="5123" max="5123" width="16.5" style="3" customWidth="1"/>
    <col min="5124" max="5368" width="10.6640625" style="3"/>
    <col min="5369" max="5369" width="10.5" style="3" customWidth="1"/>
    <col min="5370" max="5370" width="52.6640625" style="3" customWidth="1"/>
    <col min="5371" max="5372" width="17.6640625" style="3" customWidth="1"/>
    <col min="5373" max="5373" width="19.1640625" style="3" customWidth="1"/>
    <col min="5374" max="5374" width="11.33203125" style="3" bestFit="1" customWidth="1"/>
    <col min="5375" max="5375" width="17" style="3" customWidth="1"/>
    <col min="5376" max="5376" width="17.33203125" style="3" customWidth="1"/>
    <col min="5377" max="5377" width="18" style="3" customWidth="1"/>
    <col min="5378" max="5378" width="11.33203125" style="3" bestFit="1" customWidth="1"/>
    <col min="5379" max="5379" width="16.5" style="3" customWidth="1"/>
    <col min="5380" max="5624" width="10.6640625" style="3"/>
    <col min="5625" max="5625" width="10.5" style="3" customWidth="1"/>
    <col min="5626" max="5626" width="52.6640625" style="3" customWidth="1"/>
    <col min="5627" max="5628" width="17.6640625" style="3" customWidth="1"/>
    <col min="5629" max="5629" width="19.1640625" style="3" customWidth="1"/>
    <col min="5630" max="5630" width="11.33203125" style="3" bestFit="1" customWidth="1"/>
    <col min="5631" max="5631" width="17" style="3" customWidth="1"/>
    <col min="5632" max="5632" width="17.33203125" style="3" customWidth="1"/>
    <col min="5633" max="5633" width="18" style="3" customWidth="1"/>
    <col min="5634" max="5634" width="11.33203125" style="3" bestFit="1" customWidth="1"/>
    <col min="5635" max="5635" width="16.5" style="3" customWidth="1"/>
    <col min="5636" max="5880" width="10.6640625" style="3"/>
    <col min="5881" max="5881" width="10.5" style="3" customWidth="1"/>
    <col min="5882" max="5882" width="52.6640625" style="3" customWidth="1"/>
    <col min="5883" max="5884" width="17.6640625" style="3" customWidth="1"/>
    <col min="5885" max="5885" width="19.1640625" style="3" customWidth="1"/>
    <col min="5886" max="5886" width="11.33203125" style="3" bestFit="1" customWidth="1"/>
    <col min="5887" max="5887" width="17" style="3" customWidth="1"/>
    <col min="5888" max="5888" width="17.33203125" style="3" customWidth="1"/>
    <col min="5889" max="5889" width="18" style="3" customWidth="1"/>
    <col min="5890" max="5890" width="11.33203125" style="3" bestFit="1" customWidth="1"/>
    <col min="5891" max="5891" width="16.5" style="3" customWidth="1"/>
    <col min="5892" max="6136" width="10.6640625" style="3"/>
    <col min="6137" max="6137" width="10.5" style="3" customWidth="1"/>
    <col min="6138" max="6138" width="52.6640625" style="3" customWidth="1"/>
    <col min="6139" max="6140" width="17.6640625" style="3" customWidth="1"/>
    <col min="6141" max="6141" width="19.1640625" style="3" customWidth="1"/>
    <col min="6142" max="6142" width="11.33203125" style="3" bestFit="1" customWidth="1"/>
    <col min="6143" max="6143" width="17" style="3" customWidth="1"/>
    <col min="6144" max="6144" width="17.33203125" style="3" customWidth="1"/>
    <col min="6145" max="6145" width="18" style="3" customWidth="1"/>
    <col min="6146" max="6146" width="11.33203125" style="3" bestFit="1" customWidth="1"/>
    <col min="6147" max="6147" width="16.5" style="3" customWidth="1"/>
    <col min="6148" max="6392" width="10.6640625" style="3"/>
    <col min="6393" max="6393" width="10.5" style="3" customWidth="1"/>
    <col min="6394" max="6394" width="52.6640625" style="3" customWidth="1"/>
    <col min="6395" max="6396" width="17.6640625" style="3" customWidth="1"/>
    <col min="6397" max="6397" width="19.1640625" style="3" customWidth="1"/>
    <col min="6398" max="6398" width="11.33203125" style="3" bestFit="1" customWidth="1"/>
    <col min="6399" max="6399" width="17" style="3" customWidth="1"/>
    <col min="6400" max="6400" width="17.33203125" style="3" customWidth="1"/>
    <col min="6401" max="6401" width="18" style="3" customWidth="1"/>
    <col min="6402" max="6402" width="11.33203125" style="3" bestFit="1" customWidth="1"/>
    <col min="6403" max="6403" width="16.5" style="3" customWidth="1"/>
    <col min="6404" max="6648" width="10.6640625" style="3"/>
    <col min="6649" max="6649" width="10.5" style="3" customWidth="1"/>
    <col min="6650" max="6650" width="52.6640625" style="3" customWidth="1"/>
    <col min="6651" max="6652" width="17.6640625" style="3" customWidth="1"/>
    <col min="6653" max="6653" width="19.1640625" style="3" customWidth="1"/>
    <col min="6654" max="6654" width="11.33203125" style="3" bestFit="1" customWidth="1"/>
    <col min="6655" max="6655" width="17" style="3" customWidth="1"/>
    <col min="6656" max="6656" width="17.33203125" style="3" customWidth="1"/>
    <col min="6657" max="6657" width="18" style="3" customWidth="1"/>
    <col min="6658" max="6658" width="11.33203125" style="3" bestFit="1" customWidth="1"/>
    <col min="6659" max="6659" width="16.5" style="3" customWidth="1"/>
    <col min="6660" max="6904" width="10.6640625" style="3"/>
    <col min="6905" max="6905" width="10.5" style="3" customWidth="1"/>
    <col min="6906" max="6906" width="52.6640625" style="3" customWidth="1"/>
    <col min="6907" max="6908" width="17.6640625" style="3" customWidth="1"/>
    <col min="6909" max="6909" width="19.1640625" style="3" customWidth="1"/>
    <col min="6910" max="6910" width="11.33203125" style="3" bestFit="1" customWidth="1"/>
    <col min="6911" max="6911" width="17" style="3" customWidth="1"/>
    <col min="6912" max="6912" width="17.33203125" style="3" customWidth="1"/>
    <col min="6913" max="6913" width="18" style="3" customWidth="1"/>
    <col min="6914" max="6914" width="11.33203125" style="3" bestFit="1" customWidth="1"/>
    <col min="6915" max="6915" width="16.5" style="3" customWidth="1"/>
    <col min="6916" max="7160" width="10.6640625" style="3"/>
    <col min="7161" max="7161" width="10.5" style="3" customWidth="1"/>
    <col min="7162" max="7162" width="52.6640625" style="3" customWidth="1"/>
    <col min="7163" max="7164" width="17.6640625" style="3" customWidth="1"/>
    <col min="7165" max="7165" width="19.1640625" style="3" customWidth="1"/>
    <col min="7166" max="7166" width="11.33203125" style="3" bestFit="1" customWidth="1"/>
    <col min="7167" max="7167" width="17" style="3" customWidth="1"/>
    <col min="7168" max="7168" width="17.33203125" style="3" customWidth="1"/>
    <col min="7169" max="7169" width="18" style="3" customWidth="1"/>
    <col min="7170" max="7170" width="11.33203125" style="3" bestFit="1" customWidth="1"/>
    <col min="7171" max="7171" width="16.5" style="3" customWidth="1"/>
    <col min="7172" max="7416" width="10.6640625" style="3"/>
    <col min="7417" max="7417" width="10.5" style="3" customWidth="1"/>
    <col min="7418" max="7418" width="52.6640625" style="3" customWidth="1"/>
    <col min="7419" max="7420" width="17.6640625" style="3" customWidth="1"/>
    <col min="7421" max="7421" width="19.1640625" style="3" customWidth="1"/>
    <col min="7422" max="7422" width="11.33203125" style="3" bestFit="1" customWidth="1"/>
    <col min="7423" max="7423" width="17" style="3" customWidth="1"/>
    <col min="7424" max="7424" width="17.33203125" style="3" customWidth="1"/>
    <col min="7425" max="7425" width="18" style="3" customWidth="1"/>
    <col min="7426" max="7426" width="11.33203125" style="3" bestFit="1" customWidth="1"/>
    <col min="7427" max="7427" width="16.5" style="3" customWidth="1"/>
    <col min="7428" max="7672" width="10.6640625" style="3"/>
    <col min="7673" max="7673" width="10.5" style="3" customWidth="1"/>
    <col min="7674" max="7674" width="52.6640625" style="3" customWidth="1"/>
    <col min="7675" max="7676" width="17.6640625" style="3" customWidth="1"/>
    <col min="7677" max="7677" width="19.1640625" style="3" customWidth="1"/>
    <col min="7678" max="7678" width="11.33203125" style="3" bestFit="1" customWidth="1"/>
    <col min="7679" max="7679" width="17" style="3" customWidth="1"/>
    <col min="7680" max="7680" width="17.33203125" style="3" customWidth="1"/>
    <col min="7681" max="7681" width="18" style="3" customWidth="1"/>
    <col min="7682" max="7682" width="11.33203125" style="3" bestFit="1" customWidth="1"/>
    <col min="7683" max="7683" width="16.5" style="3" customWidth="1"/>
    <col min="7684" max="7928" width="10.6640625" style="3"/>
    <col min="7929" max="7929" width="10.5" style="3" customWidth="1"/>
    <col min="7930" max="7930" width="52.6640625" style="3" customWidth="1"/>
    <col min="7931" max="7932" width="17.6640625" style="3" customWidth="1"/>
    <col min="7933" max="7933" width="19.1640625" style="3" customWidth="1"/>
    <col min="7934" max="7934" width="11.33203125" style="3" bestFit="1" customWidth="1"/>
    <col min="7935" max="7935" width="17" style="3" customWidth="1"/>
    <col min="7936" max="7936" width="17.33203125" style="3" customWidth="1"/>
    <col min="7937" max="7937" width="18" style="3" customWidth="1"/>
    <col min="7938" max="7938" width="11.33203125" style="3" bestFit="1" customWidth="1"/>
    <col min="7939" max="7939" width="16.5" style="3" customWidth="1"/>
    <col min="7940" max="8184" width="10.6640625" style="3"/>
    <col min="8185" max="8185" width="10.5" style="3" customWidth="1"/>
    <col min="8186" max="8186" width="52.6640625" style="3" customWidth="1"/>
    <col min="8187" max="8188" width="17.6640625" style="3" customWidth="1"/>
    <col min="8189" max="8189" width="19.1640625" style="3" customWidth="1"/>
    <col min="8190" max="8190" width="11.33203125" style="3" bestFit="1" customWidth="1"/>
    <col min="8191" max="8191" width="17" style="3" customWidth="1"/>
    <col min="8192" max="8192" width="17.33203125" style="3" customWidth="1"/>
    <col min="8193" max="8193" width="18" style="3" customWidth="1"/>
    <col min="8194" max="8194" width="11.33203125" style="3" bestFit="1" customWidth="1"/>
    <col min="8195" max="8195" width="16.5" style="3" customWidth="1"/>
    <col min="8196" max="8440" width="10.6640625" style="3"/>
    <col min="8441" max="8441" width="10.5" style="3" customWidth="1"/>
    <col min="8442" max="8442" width="52.6640625" style="3" customWidth="1"/>
    <col min="8443" max="8444" width="17.6640625" style="3" customWidth="1"/>
    <col min="8445" max="8445" width="19.1640625" style="3" customWidth="1"/>
    <col min="8446" max="8446" width="11.33203125" style="3" bestFit="1" customWidth="1"/>
    <col min="8447" max="8447" width="17" style="3" customWidth="1"/>
    <col min="8448" max="8448" width="17.33203125" style="3" customWidth="1"/>
    <col min="8449" max="8449" width="18" style="3" customWidth="1"/>
    <col min="8450" max="8450" width="11.33203125" style="3" bestFit="1" customWidth="1"/>
    <col min="8451" max="8451" width="16.5" style="3" customWidth="1"/>
    <col min="8452" max="8696" width="10.6640625" style="3"/>
    <col min="8697" max="8697" width="10.5" style="3" customWidth="1"/>
    <col min="8698" max="8698" width="52.6640625" style="3" customWidth="1"/>
    <col min="8699" max="8700" width="17.6640625" style="3" customWidth="1"/>
    <col min="8701" max="8701" width="19.1640625" style="3" customWidth="1"/>
    <col min="8702" max="8702" width="11.33203125" style="3" bestFit="1" customWidth="1"/>
    <col min="8703" max="8703" width="17" style="3" customWidth="1"/>
    <col min="8704" max="8704" width="17.33203125" style="3" customWidth="1"/>
    <col min="8705" max="8705" width="18" style="3" customWidth="1"/>
    <col min="8706" max="8706" width="11.33203125" style="3" bestFit="1" customWidth="1"/>
    <col min="8707" max="8707" width="16.5" style="3" customWidth="1"/>
    <col min="8708" max="8952" width="10.6640625" style="3"/>
    <col min="8953" max="8953" width="10.5" style="3" customWidth="1"/>
    <col min="8954" max="8954" width="52.6640625" style="3" customWidth="1"/>
    <col min="8955" max="8956" width="17.6640625" style="3" customWidth="1"/>
    <col min="8957" max="8957" width="19.1640625" style="3" customWidth="1"/>
    <col min="8958" max="8958" width="11.33203125" style="3" bestFit="1" customWidth="1"/>
    <col min="8959" max="8959" width="17" style="3" customWidth="1"/>
    <col min="8960" max="8960" width="17.33203125" style="3" customWidth="1"/>
    <col min="8961" max="8961" width="18" style="3" customWidth="1"/>
    <col min="8962" max="8962" width="11.33203125" style="3" bestFit="1" customWidth="1"/>
    <col min="8963" max="8963" width="16.5" style="3" customWidth="1"/>
    <col min="8964" max="9208" width="10.6640625" style="3"/>
    <col min="9209" max="9209" width="10.5" style="3" customWidth="1"/>
    <col min="9210" max="9210" width="52.6640625" style="3" customWidth="1"/>
    <col min="9211" max="9212" width="17.6640625" style="3" customWidth="1"/>
    <col min="9213" max="9213" width="19.1640625" style="3" customWidth="1"/>
    <col min="9214" max="9214" width="11.33203125" style="3" bestFit="1" customWidth="1"/>
    <col min="9215" max="9215" width="17" style="3" customWidth="1"/>
    <col min="9216" max="9216" width="17.33203125" style="3" customWidth="1"/>
    <col min="9217" max="9217" width="18" style="3" customWidth="1"/>
    <col min="9218" max="9218" width="11.33203125" style="3" bestFit="1" customWidth="1"/>
    <col min="9219" max="9219" width="16.5" style="3" customWidth="1"/>
    <col min="9220" max="9464" width="10.6640625" style="3"/>
    <col min="9465" max="9465" width="10.5" style="3" customWidth="1"/>
    <col min="9466" max="9466" width="52.6640625" style="3" customWidth="1"/>
    <col min="9467" max="9468" width="17.6640625" style="3" customWidth="1"/>
    <col min="9469" max="9469" width="19.1640625" style="3" customWidth="1"/>
    <col min="9470" max="9470" width="11.33203125" style="3" bestFit="1" customWidth="1"/>
    <col min="9471" max="9471" width="17" style="3" customWidth="1"/>
    <col min="9472" max="9472" width="17.33203125" style="3" customWidth="1"/>
    <col min="9473" max="9473" width="18" style="3" customWidth="1"/>
    <col min="9474" max="9474" width="11.33203125" style="3" bestFit="1" customWidth="1"/>
    <col min="9475" max="9475" width="16.5" style="3" customWidth="1"/>
    <col min="9476" max="9720" width="10.6640625" style="3"/>
    <col min="9721" max="9721" width="10.5" style="3" customWidth="1"/>
    <col min="9722" max="9722" width="52.6640625" style="3" customWidth="1"/>
    <col min="9723" max="9724" width="17.6640625" style="3" customWidth="1"/>
    <col min="9725" max="9725" width="19.1640625" style="3" customWidth="1"/>
    <col min="9726" max="9726" width="11.33203125" style="3" bestFit="1" customWidth="1"/>
    <col min="9727" max="9727" width="17" style="3" customWidth="1"/>
    <col min="9728" max="9728" width="17.33203125" style="3" customWidth="1"/>
    <col min="9729" max="9729" width="18" style="3" customWidth="1"/>
    <col min="9730" max="9730" width="11.33203125" style="3" bestFit="1" customWidth="1"/>
    <col min="9731" max="9731" width="16.5" style="3" customWidth="1"/>
    <col min="9732" max="9976" width="10.6640625" style="3"/>
    <col min="9977" max="9977" width="10.5" style="3" customWidth="1"/>
    <col min="9978" max="9978" width="52.6640625" style="3" customWidth="1"/>
    <col min="9979" max="9980" width="17.6640625" style="3" customWidth="1"/>
    <col min="9981" max="9981" width="19.1640625" style="3" customWidth="1"/>
    <col min="9982" max="9982" width="11.33203125" style="3" bestFit="1" customWidth="1"/>
    <col min="9983" max="9983" width="17" style="3" customWidth="1"/>
    <col min="9984" max="9984" width="17.33203125" style="3" customWidth="1"/>
    <col min="9985" max="9985" width="18" style="3" customWidth="1"/>
    <col min="9986" max="9986" width="11.33203125" style="3" bestFit="1" customWidth="1"/>
    <col min="9987" max="9987" width="16.5" style="3" customWidth="1"/>
    <col min="9988" max="10232" width="10.6640625" style="3"/>
    <col min="10233" max="10233" width="10.5" style="3" customWidth="1"/>
    <col min="10234" max="10234" width="52.6640625" style="3" customWidth="1"/>
    <col min="10235" max="10236" width="17.6640625" style="3" customWidth="1"/>
    <col min="10237" max="10237" width="19.1640625" style="3" customWidth="1"/>
    <col min="10238" max="10238" width="11.33203125" style="3" bestFit="1" customWidth="1"/>
    <col min="10239" max="10239" width="17" style="3" customWidth="1"/>
    <col min="10240" max="10240" width="17.33203125" style="3" customWidth="1"/>
    <col min="10241" max="10241" width="18" style="3" customWidth="1"/>
    <col min="10242" max="10242" width="11.33203125" style="3" bestFit="1" customWidth="1"/>
    <col min="10243" max="10243" width="16.5" style="3" customWidth="1"/>
    <col min="10244" max="10488" width="10.6640625" style="3"/>
    <col min="10489" max="10489" width="10.5" style="3" customWidth="1"/>
    <col min="10490" max="10490" width="52.6640625" style="3" customWidth="1"/>
    <col min="10491" max="10492" width="17.6640625" style="3" customWidth="1"/>
    <col min="10493" max="10493" width="19.1640625" style="3" customWidth="1"/>
    <col min="10494" max="10494" width="11.33203125" style="3" bestFit="1" customWidth="1"/>
    <col min="10495" max="10495" width="17" style="3" customWidth="1"/>
    <col min="10496" max="10496" width="17.33203125" style="3" customWidth="1"/>
    <col min="10497" max="10497" width="18" style="3" customWidth="1"/>
    <col min="10498" max="10498" width="11.33203125" style="3" bestFit="1" customWidth="1"/>
    <col min="10499" max="10499" width="16.5" style="3" customWidth="1"/>
    <col min="10500" max="10744" width="10.6640625" style="3"/>
    <col min="10745" max="10745" width="10.5" style="3" customWidth="1"/>
    <col min="10746" max="10746" width="52.6640625" style="3" customWidth="1"/>
    <col min="10747" max="10748" width="17.6640625" style="3" customWidth="1"/>
    <col min="10749" max="10749" width="19.1640625" style="3" customWidth="1"/>
    <col min="10750" max="10750" width="11.33203125" style="3" bestFit="1" customWidth="1"/>
    <col min="10751" max="10751" width="17" style="3" customWidth="1"/>
    <col min="10752" max="10752" width="17.33203125" style="3" customWidth="1"/>
    <col min="10753" max="10753" width="18" style="3" customWidth="1"/>
    <col min="10754" max="10754" width="11.33203125" style="3" bestFit="1" customWidth="1"/>
    <col min="10755" max="10755" width="16.5" style="3" customWidth="1"/>
    <col min="10756" max="11000" width="10.6640625" style="3"/>
    <col min="11001" max="11001" width="10.5" style="3" customWidth="1"/>
    <col min="11002" max="11002" width="52.6640625" style="3" customWidth="1"/>
    <col min="11003" max="11004" width="17.6640625" style="3" customWidth="1"/>
    <col min="11005" max="11005" width="19.1640625" style="3" customWidth="1"/>
    <col min="11006" max="11006" width="11.33203125" style="3" bestFit="1" customWidth="1"/>
    <col min="11007" max="11007" width="17" style="3" customWidth="1"/>
    <col min="11008" max="11008" width="17.33203125" style="3" customWidth="1"/>
    <col min="11009" max="11009" width="18" style="3" customWidth="1"/>
    <col min="11010" max="11010" width="11.33203125" style="3" bestFit="1" customWidth="1"/>
    <col min="11011" max="11011" width="16.5" style="3" customWidth="1"/>
    <col min="11012" max="11256" width="10.6640625" style="3"/>
    <col min="11257" max="11257" width="10.5" style="3" customWidth="1"/>
    <col min="11258" max="11258" width="52.6640625" style="3" customWidth="1"/>
    <col min="11259" max="11260" width="17.6640625" style="3" customWidth="1"/>
    <col min="11261" max="11261" width="19.1640625" style="3" customWidth="1"/>
    <col min="11262" max="11262" width="11.33203125" style="3" bestFit="1" customWidth="1"/>
    <col min="11263" max="11263" width="17" style="3" customWidth="1"/>
    <col min="11264" max="11264" width="17.33203125" style="3" customWidth="1"/>
    <col min="11265" max="11265" width="18" style="3" customWidth="1"/>
    <col min="11266" max="11266" width="11.33203125" style="3" bestFit="1" customWidth="1"/>
    <col min="11267" max="11267" width="16.5" style="3" customWidth="1"/>
    <col min="11268" max="11512" width="10.6640625" style="3"/>
    <col min="11513" max="11513" width="10.5" style="3" customWidth="1"/>
    <col min="11514" max="11514" width="52.6640625" style="3" customWidth="1"/>
    <col min="11515" max="11516" width="17.6640625" style="3" customWidth="1"/>
    <col min="11517" max="11517" width="19.1640625" style="3" customWidth="1"/>
    <col min="11518" max="11518" width="11.33203125" style="3" bestFit="1" customWidth="1"/>
    <col min="11519" max="11519" width="17" style="3" customWidth="1"/>
    <col min="11520" max="11520" width="17.33203125" style="3" customWidth="1"/>
    <col min="11521" max="11521" width="18" style="3" customWidth="1"/>
    <col min="11522" max="11522" width="11.33203125" style="3" bestFit="1" customWidth="1"/>
    <col min="11523" max="11523" width="16.5" style="3" customWidth="1"/>
    <col min="11524" max="11768" width="10.6640625" style="3"/>
    <col min="11769" max="11769" width="10.5" style="3" customWidth="1"/>
    <col min="11770" max="11770" width="52.6640625" style="3" customWidth="1"/>
    <col min="11771" max="11772" width="17.6640625" style="3" customWidth="1"/>
    <col min="11773" max="11773" width="19.1640625" style="3" customWidth="1"/>
    <col min="11774" max="11774" width="11.33203125" style="3" bestFit="1" customWidth="1"/>
    <col min="11775" max="11775" width="17" style="3" customWidth="1"/>
    <col min="11776" max="11776" width="17.33203125" style="3" customWidth="1"/>
    <col min="11777" max="11777" width="18" style="3" customWidth="1"/>
    <col min="11778" max="11778" width="11.33203125" style="3" bestFit="1" customWidth="1"/>
    <col min="11779" max="11779" width="16.5" style="3" customWidth="1"/>
    <col min="11780" max="12024" width="10.6640625" style="3"/>
    <col min="12025" max="12025" width="10.5" style="3" customWidth="1"/>
    <col min="12026" max="12026" width="52.6640625" style="3" customWidth="1"/>
    <col min="12027" max="12028" width="17.6640625" style="3" customWidth="1"/>
    <col min="12029" max="12029" width="19.1640625" style="3" customWidth="1"/>
    <col min="12030" max="12030" width="11.33203125" style="3" bestFit="1" customWidth="1"/>
    <col min="12031" max="12031" width="17" style="3" customWidth="1"/>
    <col min="12032" max="12032" width="17.33203125" style="3" customWidth="1"/>
    <col min="12033" max="12033" width="18" style="3" customWidth="1"/>
    <col min="12034" max="12034" width="11.33203125" style="3" bestFit="1" customWidth="1"/>
    <col min="12035" max="12035" width="16.5" style="3" customWidth="1"/>
    <col min="12036" max="12280" width="10.6640625" style="3"/>
    <col min="12281" max="12281" width="10.5" style="3" customWidth="1"/>
    <col min="12282" max="12282" width="52.6640625" style="3" customWidth="1"/>
    <col min="12283" max="12284" width="17.6640625" style="3" customWidth="1"/>
    <col min="12285" max="12285" width="19.1640625" style="3" customWidth="1"/>
    <col min="12286" max="12286" width="11.33203125" style="3" bestFit="1" customWidth="1"/>
    <col min="12287" max="12287" width="17" style="3" customWidth="1"/>
    <col min="12288" max="12288" width="17.33203125" style="3" customWidth="1"/>
    <col min="12289" max="12289" width="18" style="3" customWidth="1"/>
    <col min="12290" max="12290" width="11.33203125" style="3" bestFit="1" customWidth="1"/>
    <col min="12291" max="12291" width="16.5" style="3" customWidth="1"/>
    <col min="12292" max="12536" width="10.6640625" style="3"/>
    <col min="12537" max="12537" width="10.5" style="3" customWidth="1"/>
    <col min="12538" max="12538" width="52.6640625" style="3" customWidth="1"/>
    <col min="12539" max="12540" width="17.6640625" style="3" customWidth="1"/>
    <col min="12541" max="12541" width="19.1640625" style="3" customWidth="1"/>
    <col min="12542" max="12542" width="11.33203125" style="3" bestFit="1" customWidth="1"/>
    <col min="12543" max="12543" width="17" style="3" customWidth="1"/>
    <col min="12544" max="12544" width="17.33203125" style="3" customWidth="1"/>
    <col min="12545" max="12545" width="18" style="3" customWidth="1"/>
    <col min="12546" max="12546" width="11.33203125" style="3" bestFit="1" customWidth="1"/>
    <col min="12547" max="12547" width="16.5" style="3" customWidth="1"/>
    <col min="12548" max="12792" width="10.6640625" style="3"/>
    <col min="12793" max="12793" width="10.5" style="3" customWidth="1"/>
    <col min="12794" max="12794" width="52.6640625" style="3" customWidth="1"/>
    <col min="12795" max="12796" width="17.6640625" style="3" customWidth="1"/>
    <col min="12797" max="12797" width="19.1640625" style="3" customWidth="1"/>
    <col min="12798" max="12798" width="11.33203125" style="3" bestFit="1" customWidth="1"/>
    <col min="12799" max="12799" width="17" style="3" customWidth="1"/>
    <col min="12800" max="12800" width="17.33203125" style="3" customWidth="1"/>
    <col min="12801" max="12801" width="18" style="3" customWidth="1"/>
    <col min="12802" max="12802" width="11.33203125" style="3" bestFit="1" customWidth="1"/>
    <col min="12803" max="12803" width="16.5" style="3" customWidth="1"/>
    <col min="12804" max="13048" width="10.6640625" style="3"/>
    <col min="13049" max="13049" width="10.5" style="3" customWidth="1"/>
    <col min="13050" max="13050" width="52.6640625" style="3" customWidth="1"/>
    <col min="13051" max="13052" width="17.6640625" style="3" customWidth="1"/>
    <col min="13053" max="13053" width="19.1640625" style="3" customWidth="1"/>
    <col min="13054" max="13054" width="11.33203125" style="3" bestFit="1" customWidth="1"/>
    <col min="13055" max="13055" width="17" style="3" customWidth="1"/>
    <col min="13056" max="13056" width="17.33203125" style="3" customWidth="1"/>
    <col min="13057" max="13057" width="18" style="3" customWidth="1"/>
    <col min="13058" max="13058" width="11.33203125" style="3" bestFit="1" customWidth="1"/>
    <col min="13059" max="13059" width="16.5" style="3" customWidth="1"/>
    <col min="13060" max="13304" width="10.6640625" style="3"/>
    <col min="13305" max="13305" width="10.5" style="3" customWidth="1"/>
    <col min="13306" max="13306" width="52.6640625" style="3" customWidth="1"/>
    <col min="13307" max="13308" width="17.6640625" style="3" customWidth="1"/>
    <col min="13309" max="13309" width="19.1640625" style="3" customWidth="1"/>
    <col min="13310" max="13310" width="11.33203125" style="3" bestFit="1" customWidth="1"/>
    <col min="13311" max="13311" width="17" style="3" customWidth="1"/>
    <col min="13312" max="13312" width="17.33203125" style="3" customWidth="1"/>
    <col min="13313" max="13313" width="18" style="3" customWidth="1"/>
    <col min="13314" max="13314" width="11.33203125" style="3" bestFit="1" customWidth="1"/>
    <col min="13315" max="13315" width="16.5" style="3" customWidth="1"/>
    <col min="13316" max="13560" width="10.6640625" style="3"/>
    <col min="13561" max="13561" width="10.5" style="3" customWidth="1"/>
    <col min="13562" max="13562" width="52.6640625" style="3" customWidth="1"/>
    <col min="13563" max="13564" width="17.6640625" style="3" customWidth="1"/>
    <col min="13565" max="13565" width="19.1640625" style="3" customWidth="1"/>
    <col min="13566" max="13566" width="11.33203125" style="3" bestFit="1" customWidth="1"/>
    <col min="13567" max="13567" width="17" style="3" customWidth="1"/>
    <col min="13568" max="13568" width="17.33203125" style="3" customWidth="1"/>
    <col min="13569" max="13569" width="18" style="3" customWidth="1"/>
    <col min="13570" max="13570" width="11.33203125" style="3" bestFit="1" customWidth="1"/>
    <col min="13571" max="13571" width="16.5" style="3" customWidth="1"/>
    <col min="13572" max="13816" width="10.6640625" style="3"/>
    <col min="13817" max="13817" width="10.5" style="3" customWidth="1"/>
    <col min="13818" max="13818" width="52.6640625" style="3" customWidth="1"/>
    <col min="13819" max="13820" width="17.6640625" style="3" customWidth="1"/>
    <col min="13821" max="13821" width="19.1640625" style="3" customWidth="1"/>
    <col min="13822" max="13822" width="11.33203125" style="3" bestFit="1" customWidth="1"/>
    <col min="13823" max="13823" width="17" style="3" customWidth="1"/>
    <col min="13824" max="13824" width="17.33203125" style="3" customWidth="1"/>
    <col min="13825" max="13825" width="18" style="3" customWidth="1"/>
    <col min="13826" max="13826" width="11.33203125" style="3" bestFit="1" customWidth="1"/>
    <col min="13827" max="13827" width="16.5" style="3" customWidth="1"/>
    <col min="13828" max="14072" width="10.6640625" style="3"/>
    <col min="14073" max="14073" width="10.5" style="3" customWidth="1"/>
    <col min="14074" max="14074" width="52.6640625" style="3" customWidth="1"/>
    <col min="14075" max="14076" width="17.6640625" style="3" customWidth="1"/>
    <col min="14077" max="14077" width="19.1640625" style="3" customWidth="1"/>
    <col min="14078" max="14078" width="11.33203125" style="3" bestFit="1" customWidth="1"/>
    <col min="14079" max="14079" width="17" style="3" customWidth="1"/>
    <col min="14080" max="14080" width="17.33203125" style="3" customWidth="1"/>
    <col min="14081" max="14081" width="18" style="3" customWidth="1"/>
    <col min="14082" max="14082" width="11.33203125" style="3" bestFit="1" customWidth="1"/>
    <col min="14083" max="14083" width="16.5" style="3" customWidth="1"/>
    <col min="14084" max="14328" width="10.6640625" style="3"/>
    <col min="14329" max="14329" width="10.5" style="3" customWidth="1"/>
    <col min="14330" max="14330" width="52.6640625" style="3" customWidth="1"/>
    <col min="14331" max="14332" width="17.6640625" style="3" customWidth="1"/>
    <col min="14333" max="14333" width="19.1640625" style="3" customWidth="1"/>
    <col min="14334" max="14334" width="11.33203125" style="3" bestFit="1" customWidth="1"/>
    <col min="14335" max="14335" width="17" style="3" customWidth="1"/>
    <col min="14336" max="14336" width="17.33203125" style="3" customWidth="1"/>
    <col min="14337" max="14337" width="18" style="3" customWidth="1"/>
    <col min="14338" max="14338" width="11.33203125" style="3" bestFit="1" customWidth="1"/>
    <col min="14339" max="14339" width="16.5" style="3" customWidth="1"/>
    <col min="14340" max="14584" width="10.6640625" style="3"/>
    <col min="14585" max="14585" width="10.5" style="3" customWidth="1"/>
    <col min="14586" max="14586" width="52.6640625" style="3" customWidth="1"/>
    <col min="14587" max="14588" width="17.6640625" style="3" customWidth="1"/>
    <col min="14589" max="14589" width="19.1640625" style="3" customWidth="1"/>
    <col min="14590" max="14590" width="11.33203125" style="3" bestFit="1" customWidth="1"/>
    <col min="14591" max="14591" width="17" style="3" customWidth="1"/>
    <col min="14592" max="14592" width="17.33203125" style="3" customWidth="1"/>
    <col min="14593" max="14593" width="18" style="3" customWidth="1"/>
    <col min="14594" max="14594" width="11.33203125" style="3" bestFit="1" customWidth="1"/>
    <col min="14595" max="14595" width="16.5" style="3" customWidth="1"/>
    <col min="14596" max="14840" width="10.6640625" style="3"/>
    <col min="14841" max="14841" width="10.5" style="3" customWidth="1"/>
    <col min="14842" max="14842" width="52.6640625" style="3" customWidth="1"/>
    <col min="14843" max="14844" width="17.6640625" style="3" customWidth="1"/>
    <col min="14845" max="14845" width="19.1640625" style="3" customWidth="1"/>
    <col min="14846" max="14846" width="11.33203125" style="3" bestFit="1" customWidth="1"/>
    <col min="14847" max="14847" width="17" style="3" customWidth="1"/>
    <col min="14848" max="14848" width="17.33203125" style="3" customWidth="1"/>
    <col min="14849" max="14849" width="18" style="3" customWidth="1"/>
    <col min="14850" max="14850" width="11.33203125" style="3" bestFit="1" customWidth="1"/>
    <col min="14851" max="14851" width="16.5" style="3" customWidth="1"/>
    <col min="14852" max="15096" width="10.6640625" style="3"/>
    <col min="15097" max="15097" width="10.5" style="3" customWidth="1"/>
    <col min="15098" max="15098" width="52.6640625" style="3" customWidth="1"/>
    <col min="15099" max="15100" width="17.6640625" style="3" customWidth="1"/>
    <col min="15101" max="15101" width="19.1640625" style="3" customWidth="1"/>
    <col min="15102" max="15102" width="11.33203125" style="3" bestFit="1" customWidth="1"/>
    <col min="15103" max="15103" width="17" style="3" customWidth="1"/>
    <col min="15104" max="15104" width="17.33203125" style="3" customWidth="1"/>
    <col min="15105" max="15105" width="18" style="3" customWidth="1"/>
    <col min="15106" max="15106" width="11.33203125" style="3" bestFit="1" customWidth="1"/>
    <col min="15107" max="15107" width="16.5" style="3" customWidth="1"/>
    <col min="15108" max="15352" width="10.6640625" style="3"/>
    <col min="15353" max="15353" width="10.5" style="3" customWidth="1"/>
    <col min="15354" max="15354" width="52.6640625" style="3" customWidth="1"/>
    <col min="15355" max="15356" width="17.6640625" style="3" customWidth="1"/>
    <col min="15357" max="15357" width="19.1640625" style="3" customWidth="1"/>
    <col min="15358" max="15358" width="11.33203125" style="3" bestFit="1" customWidth="1"/>
    <col min="15359" max="15359" width="17" style="3" customWidth="1"/>
    <col min="15360" max="15360" width="17.33203125" style="3" customWidth="1"/>
    <col min="15361" max="15361" width="18" style="3" customWidth="1"/>
    <col min="15362" max="15362" width="11.33203125" style="3" bestFit="1" customWidth="1"/>
    <col min="15363" max="15363" width="16.5" style="3" customWidth="1"/>
    <col min="15364" max="15608" width="10.6640625" style="3"/>
    <col min="15609" max="15609" width="10.5" style="3" customWidth="1"/>
    <col min="15610" max="15610" width="52.6640625" style="3" customWidth="1"/>
    <col min="15611" max="15612" width="17.6640625" style="3" customWidth="1"/>
    <col min="15613" max="15613" width="19.1640625" style="3" customWidth="1"/>
    <col min="15614" max="15614" width="11.33203125" style="3" bestFit="1" customWidth="1"/>
    <col min="15615" max="15615" width="17" style="3" customWidth="1"/>
    <col min="15616" max="15616" width="17.33203125" style="3" customWidth="1"/>
    <col min="15617" max="15617" width="18" style="3" customWidth="1"/>
    <col min="15618" max="15618" width="11.33203125" style="3" bestFit="1" customWidth="1"/>
    <col min="15619" max="15619" width="16.5" style="3" customWidth="1"/>
    <col min="15620" max="15864" width="10.6640625" style="3"/>
    <col min="15865" max="15865" width="10.5" style="3" customWidth="1"/>
    <col min="15866" max="15866" width="52.6640625" style="3" customWidth="1"/>
    <col min="15867" max="15868" width="17.6640625" style="3" customWidth="1"/>
    <col min="15869" max="15869" width="19.1640625" style="3" customWidth="1"/>
    <col min="15870" max="15870" width="11.33203125" style="3" bestFit="1" customWidth="1"/>
    <col min="15871" max="15871" width="17" style="3" customWidth="1"/>
    <col min="15872" max="15872" width="17.33203125" style="3" customWidth="1"/>
    <col min="15873" max="15873" width="18" style="3" customWidth="1"/>
    <col min="15874" max="15874" width="11.33203125" style="3" bestFit="1" customWidth="1"/>
    <col min="15875" max="15875" width="16.5" style="3" customWidth="1"/>
    <col min="15876" max="16120" width="10.6640625" style="3"/>
    <col min="16121" max="16121" width="10.5" style="3" customWidth="1"/>
    <col min="16122" max="16122" width="52.6640625" style="3" customWidth="1"/>
    <col min="16123" max="16124" width="17.6640625" style="3" customWidth="1"/>
    <col min="16125" max="16125" width="19.1640625" style="3" customWidth="1"/>
    <col min="16126" max="16126" width="11.33203125" style="3" bestFit="1" customWidth="1"/>
    <col min="16127" max="16127" width="17" style="3" customWidth="1"/>
    <col min="16128" max="16128" width="17.33203125" style="3" customWidth="1"/>
    <col min="16129" max="16129" width="18" style="3" customWidth="1"/>
    <col min="16130" max="16130" width="11.33203125" style="3" bestFit="1" customWidth="1"/>
    <col min="16131" max="16131" width="16.5" style="3" customWidth="1"/>
    <col min="16132" max="16384" width="10.6640625" style="3"/>
  </cols>
  <sheetData>
    <row r="2" spans="2:8" ht="28" x14ac:dyDescent="0.15">
      <c r="B2" s="22" t="s">
        <v>10</v>
      </c>
      <c r="C2" s="22"/>
      <c r="D2" s="22"/>
      <c r="E2" s="22"/>
    </row>
    <row r="4" spans="2:8" s="17" customFormat="1" ht="35" customHeight="1" x14ac:dyDescent="0.2">
      <c r="B4" s="6" t="s">
        <v>0</v>
      </c>
      <c r="C4" s="6" t="s">
        <v>14</v>
      </c>
      <c r="D4" s="6" t="s">
        <v>15</v>
      </c>
      <c r="E4" s="6" t="s">
        <v>16</v>
      </c>
    </row>
    <row r="5" spans="2:8" s="2" customFormat="1" ht="28.25" customHeight="1" x14ac:dyDescent="0.15">
      <c r="B5" s="7" t="s">
        <v>5</v>
      </c>
      <c r="C5" s="11">
        <f>SUM(C6:C10)</f>
        <v>17098944469</v>
      </c>
      <c r="D5" s="11">
        <f>SUM(D6:D10)</f>
        <v>16345987086</v>
      </c>
      <c r="E5" s="18">
        <f>D5/C5</f>
        <v>0.95596468633692011</v>
      </c>
    </row>
    <row r="6" spans="2:8" ht="24" customHeight="1" x14ac:dyDescent="0.15">
      <c r="B6" s="5" t="s">
        <v>1</v>
      </c>
      <c r="C6" s="12">
        <v>15802276476</v>
      </c>
      <c r="D6" s="12">
        <v>15128725094</v>
      </c>
      <c r="E6" s="19">
        <f t="shared" ref="E6:E14" si="0">D6/C6</f>
        <v>0.95737630695026954</v>
      </c>
    </row>
    <row r="7" spans="2:8" ht="24" customHeight="1" x14ac:dyDescent="0.15">
      <c r="B7" s="5" t="s">
        <v>2</v>
      </c>
      <c r="C7" s="12">
        <v>381118650</v>
      </c>
      <c r="D7" s="12">
        <v>361205984</v>
      </c>
      <c r="E7" s="19">
        <f t="shared" si="0"/>
        <v>0.94775205569184295</v>
      </c>
    </row>
    <row r="8" spans="2:8" ht="24" customHeight="1" x14ac:dyDescent="0.15">
      <c r="B8" s="5" t="s">
        <v>3</v>
      </c>
      <c r="C8" s="12">
        <v>53292110</v>
      </c>
      <c r="D8" s="12">
        <v>47842776</v>
      </c>
      <c r="E8" s="19">
        <f t="shared" si="0"/>
        <v>0.89774595151139636</v>
      </c>
    </row>
    <row r="9" spans="2:8" ht="24" customHeight="1" x14ac:dyDescent="0.15">
      <c r="B9" s="5" t="s">
        <v>4</v>
      </c>
      <c r="C9" s="12">
        <v>506350976</v>
      </c>
      <c r="D9" s="12">
        <v>487678989</v>
      </c>
      <c r="E9" s="19">
        <f t="shared" si="0"/>
        <v>0.96312441787413483</v>
      </c>
    </row>
    <row r="10" spans="2:8" ht="25.25" customHeight="1" x14ac:dyDescent="0.15">
      <c r="B10" s="5" t="s">
        <v>7</v>
      </c>
      <c r="C10" s="12">
        <v>355906257</v>
      </c>
      <c r="D10" s="12">
        <v>320534243</v>
      </c>
      <c r="E10" s="19">
        <f t="shared" si="0"/>
        <v>0.90061423955241116</v>
      </c>
    </row>
    <row r="11" spans="2:8" s="2" customFormat="1" ht="28.25" customHeight="1" x14ac:dyDescent="0.15">
      <c r="B11" s="7" t="s">
        <v>6</v>
      </c>
      <c r="C11" s="11">
        <f>SUM(C12:C13)</f>
        <v>21735127014</v>
      </c>
      <c r="D11" s="11">
        <f>SUM(D12:D13)</f>
        <v>20168896440</v>
      </c>
      <c r="E11" s="18">
        <f t="shared" si="0"/>
        <v>0.92794012323962216</v>
      </c>
    </row>
    <row r="12" spans="2:8" ht="21" customHeight="1" x14ac:dyDescent="0.15">
      <c r="B12" s="5" t="s">
        <v>9</v>
      </c>
      <c r="C12" s="12">
        <v>21555127014</v>
      </c>
      <c r="D12" s="12">
        <v>20168896440</v>
      </c>
      <c r="E12" s="19">
        <f t="shared" si="0"/>
        <v>0.93568905564325155</v>
      </c>
    </row>
    <row r="13" spans="2:8" ht="22.25" customHeight="1" x14ac:dyDescent="0.15">
      <c r="B13" s="5" t="s">
        <v>7</v>
      </c>
      <c r="C13" s="12">
        <v>180000000</v>
      </c>
      <c r="D13" s="12">
        <v>0</v>
      </c>
      <c r="E13" s="19">
        <f t="shared" si="0"/>
        <v>0</v>
      </c>
    </row>
    <row r="14" spans="2:8" s="2" customFormat="1" ht="22.25" customHeight="1" x14ac:dyDescent="0.15">
      <c r="B14" s="4" t="s">
        <v>8</v>
      </c>
      <c r="C14" s="13">
        <f t="shared" ref="C14:D14" si="1">C5+C11</f>
        <v>38834071483</v>
      </c>
      <c r="D14" s="13">
        <f t="shared" si="1"/>
        <v>36514883526</v>
      </c>
      <c r="E14" s="20">
        <f t="shared" si="0"/>
        <v>0.94027955688305187</v>
      </c>
    </row>
    <row r="15" spans="2:8" x14ac:dyDescent="0.15">
      <c r="H15" s="2"/>
    </row>
    <row r="17" spans="2:5" ht="82.5" customHeight="1" x14ac:dyDescent="0.15">
      <c r="B17" s="23" t="s">
        <v>20</v>
      </c>
      <c r="C17" s="23"/>
      <c r="D17" s="9"/>
      <c r="E17" s="9"/>
    </row>
    <row r="19" spans="2:5" ht="16" x14ac:dyDescent="0.15">
      <c r="B19" s="8" t="s">
        <v>11</v>
      </c>
      <c r="C19" s="14">
        <v>6983844016</v>
      </c>
      <c r="D19" s="14"/>
      <c r="E19" s="14"/>
    </row>
    <row r="20" spans="2:5" ht="16" x14ac:dyDescent="0.15">
      <c r="B20" s="8" t="s">
        <v>12</v>
      </c>
      <c r="C20" s="14">
        <v>3223087793</v>
      </c>
      <c r="D20" s="14"/>
      <c r="E20" s="14"/>
    </row>
    <row r="21" spans="2:5" ht="16" x14ac:dyDescent="0.15">
      <c r="B21" s="8" t="s">
        <v>13</v>
      </c>
      <c r="C21" s="14">
        <v>9747537919</v>
      </c>
      <c r="D21" s="14"/>
      <c r="E21" s="14"/>
    </row>
    <row r="22" spans="2:5" ht="16" x14ac:dyDescent="0.15">
      <c r="B22" s="8" t="s">
        <v>19</v>
      </c>
      <c r="C22" s="14">
        <v>450657286</v>
      </c>
      <c r="D22" s="14"/>
      <c r="E22" s="14"/>
    </row>
    <row r="23" spans="2:5" ht="16" x14ac:dyDescent="0.15">
      <c r="B23" s="8" t="s">
        <v>21</v>
      </c>
      <c r="C23" s="14">
        <v>650000000</v>
      </c>
      <c r="D23" s="14"/>
      <c r="E23" s="14"/>
    </row>
    <row r="24" spans="2:5" ht="16" x14ac:dyDescent="0.15">
      <c r="B24" s="8" t="s">
        <v>22</v>
      </c>
      <c r="C24" s="14">
        <v>500000000</v>
      </c>
      <c r="D24" s="14"/>
      <c r="E24" s="14"/>
    </row>
    <row r="25" spans="2:5" ht="16" x14ac:dyDescent="0.15">
      <c r="B25" s="10" t="s">
        <v>8</v>
      </c>
      <c r="C25" s="15">
        <f>SUM(C19:C24)</f>
        <v>21555127014</v>
      </c>
      <c r="D25" s="15"/>
      <c r="E25" s="15"/>
    </row>
  </sheetData>
  <mergeCells count="2">
    <mergeCell ref="B2:E2"/>
    <mergeCell ref="B17: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2"/>
  <sheetViews>
    <sheetView tabSelected="1" zoomScale="110" zoomScaleNormal="110" workbookViewId="0">
      <selection activeCell="G11" sqref="F1:G11"/>
    </sheetView>
  </sheetViews>
  <sheetFormatPr baseColWidth="10" defaultRowHeight="15" x14ac:dyDescent="0.15"/>
  <cols>
    <col min="1" max="1" width="5.33203125" style="3" customWidth="1"/>
    <col min="2" max="2" width="74.1640625" style="1" customWidth="1"/>
    <col min="3" max="3" width="21" style="16" customWidth="1"/>
    <col min="4" max="4" width="21.1640625" style="16" customWidth="1"/>
    <col min="5" max="247" width="10.6640625" style="3"/>
    <col min="248" max="248" width="10.5" style="3" customWidth="1"/>
    <col min="249" max="249" width="52.6640625" style="3" customWidth="1"/>
    <col min="250" max="251" width="17.6640625" style="3" customWidth="1"/>
    <col min="252" max="252" width="19.1640625" style="3" customWidth="1"/>
    <col min="253" max="253" width="11.33203125" style="3" bestFit="1" customWidth="1"/>
    <col min="254" max="254" width="17" style="3" customWidth="1"/>
    <col min="255" max="255" width="17.33203125" style="3" customWidth="1"/>
    <col min="256" max="256" width="18" style="3" customWidth="1"/>
    <col min="257" max="257" width="11.33203125" style="3" bestFit="1" customWidth="1"/>
    <col min="258" max="258" width="16.5" style="3" customWidth="1"/>
    <col min="259" max="503" width="10.6640625" style="3"/>
    <col min="504" max="504" width="10.5" style="3" customWidth="1"/>
    <col min="505" max="505" width="52.6640625" style="3" customWidth="1"/>
    <col min="506" max="507" width="17.6640625" style="3" customWidth="1"/>
    <col min="508" max="508" width="19.1640625" style="3" customWidth="1"/>
    <col min="509" max="509" width="11.33203125" style="3" bestFit="1" customWidth="1"/>
    <col min="510" max="510" width="17" style="3" customWidth="1"/>
    <col min="511" max="511" width="17.33203125" style="3" customWidth="1"/>
    <col min="512" max="512" width="18" style="3" customWidth="1"/>
    <col min="513" max="513" width="11.33203125" style="3" bestFit="1" customWidth="1"/>
    <col min="514" max="514" width="16.5" style="3" customWidth="1"/>
    <col min="515" max="759" width="10.6640625" style="3"/>
    <col min="760" max="760" width="10.5" style="3" customWidth="1"/>
    <col min="761" max="761" width="52.6640625" style="3" customWidth="1"/>
    <col min="762" max="763" width="17.6640625" style="3" customWidth="1"/>
    <col min="764" max="764" width="19.1640625" style="3" customWidth="1"/>
    <col min="765" max="765" width="11.33203125" style="3" bestFit="1" customWidth="1"/>
    <col min="766" max="766" width="17" style="3" customWidth="1"/>
    <col min="767" max="767" width="17.33203125" style="3" customWidth="1"/>
    <col min="768" max="768" width="18" style="3" customWidth="1"/>
    <col min="769" max="769" width="11.33203125" style="3" bestFit="1" customWidth="1"/>
    <col min="770" max="770" width="16.5" style="3" customWidth="1"/>
    <col min="771" max="1015" width="10.6640625" style="3"/>
    <col min="1016" max="1016" width="10.5" style="3" customWidth="1"/>
    <col min="1017" max="1017" width="52.6640625" style="3" customWidth="1"/>
    <col min="1018" max="1019" width="17.6640625" style="3" customWidth="1"/>
    <col min="1020" max="1020" width="19.1640625" style="3" customWidth="1"/>
    <col min="1021" max="1021" width="11.33203125" style="3" bestFit="1" customWidth="1"/>
    <col min="1022" max="1022" width="17" style="3" customWidth="1"/>
    <col min="1023" max="1023" width="17.33203125" style="3" customWidth="1"/>
    <col min="1024" max="1024" width="18" style="3" customWidth="1"/>
    <col min="1025" max="1025" width="11.33203125" style="3" bestFit="1" customWidth="1"/>
    <col min="1026" max="1026" width="16.5" style="3" customWidth="1"/>
    <col min="1027" max="1271" width="10.6640625" style="3"/>
    <col min="1272" max="1272" width="10.5" style="3" customWidth="1"/>
    <col min="1273" max="1273" width="52.6640625" style="3" customWidth="1"/>
    <col min="1274" max="1275" width="17.6640625" style="3" customWidth="1"/>
    <col min="1276" max="1276" width="19.1640625" style="3" customWidth="1"/>
    <col min="1277" max="1277" width="11.33203125" style="3" bestFit="1" customWidth="1"/>
    <col min="1278" max="1278" width="17" style="3" customWidth="1"/>
    <col min="1279" max="1279" width="17.33203125" style="3" customWidth="1"/>
    <col min="1280" max="1280" width="18" style="3" customWidth="1"/>
    <col min="1281" max="1281" width="11.33203125" style="3" bestFit="1" customWidth="1"/>
    <col min="1282" max="1282" width="16.5" style="3" customWidth="1"/>
    <col min="1283" max="1527" width="10.6640625" style="3"/>
    <col min="1528" max="1528" width="10.5" style="3" customWidth="1"/>
    <col min="1529" max="1529" width="52.6640625" style="3" customWidth="1"/>
    <col min="1530" max="1531" width="17.6640625" style="3" customWidth="1"/>
    <col min="1532" max="1532" width="19.1640625" style="3" customWidth="1"/>
    <col min="1533" max="1533" width="11.33203125" style="3" bestFit="1" customWidth="1"/>
    <col min="1534" max="1534" width="17" style="3" customWidth="1"/>
    <col min="1535" max="1535" width="17.33203125" style="3" customWidth="1"/>
    <col min="1536" max="1536" width="18" style="3" customWidth="1"/>
    <col min="1537" max="1537" width="11.33203125" style="3" bestFit="1" customWidth="1"/>
    <col min="1538" max="1538" width="16.5" style="3" customWidth="1"/>
    <col min="1539" max="1783" width="10.6640625" style="3"/>
    <col min="1784" max="1784" width="10.5" style="3" customWidth="1"/>
    <col min="1785" max="1785" width="52.6640625" style="3" customWidth="1"/>
    <col min="1786" max="1787" width="17.6640625" style="3" customWidth="1"/>
    <col min="1788" max="1788" width="19.1640625" style="3" customWidth="1"/>
    <col min="1789" max="1789" width="11.33203125" style="3" bestFit="1" customWidth="1"/>
    <col min="1790" max="1790" width="17" style="3" customWidth="1"/>
    <col min="1791" max="1791" width="17.33203125" style="3" customWidth="1"/>
    <col min="1792" max="1792" width="18" style="3" customWidth="1"/>
    <col min="1793" max="1793" width="11.33203125" style="3" bestFit="1" customWidth="1"/>
    <col min="1794" max="1794" width="16.5" style="3" customWidth="1"/>
    <col min="1795" max="2039" width="10.6640625" style="3"/>
    <col min="2040" max="2040" width="10.5" style="3" customWidth="1"/>
    <col min="2041" max="2041" width="52.6640625" style="3" customWidth="1"/>
    <col min="2042" max="2043" width="17.6640625" style="3" customWidth="1"/>
    <col min="2044" max="2044" width="19.1640625" style="3" customWidth="1"/>
    <col min="2045" max="2045" width="11.33203125" style="3" bestFit="1" customWidth="1"/>
    <col min="2046" max="2046" width="17" style="3" customWidth="1"/>
    <col min="2047" max="2047" width="17.33203125" style="3" customWidth="1"/>
    <col min="2048" max="2048" width="18" style="3" customWidth="1"/>
    <col min="2049" max="2049" width="11.33203125" style="3" bestFit="1" customWidth="1"/>
    <col min="2050" max="2050" width="16.5" style="3" customWidth="1"/>
    <col min="2051" max="2295" width="10.6640625" style="3"/>
    <col min="2296" max="2296" width="10.5" style="3" customWidth="1"/>
    <col min="2297" max="2297" width="52.6640625" style="3" customWidth="1"/>
    <col min="2298" max="2299" width="17.6640625" style="3" customWidth="1"/>
    <col min="2300" max="2300" width="19.1640625" style="3" customWidth="1"/>
    <col min="2301" max="2301" width="11.33203125" style="3" bestFit="1" customWidth="1"/>
    <col min="2302" max="2302" width="17" style="3" customWidth="1"/>
    <col min="2303" max="2303" width="17.33203125" style="3" customWidth="1"/>
    <col min="2304" max="2304" width="18" style="3" customWidth="1"/>
    <col min="2305" max="2305" width="11.33203125" style="3" bestFit="1" customWidth="1"/>
    <col min="2306" max="2306" width="16.5" style="3" customWidth="1"/>
    <col min="2307" max="2551" width="10.6640625" style="3"/>
    <col min="2552" max="2552" width="10.5" style="3" customWidth="1"/>
    <col min="2553" max="2553" width="52.6640625" style="3" customWidth="1"/>
    <col min="2554" max="2555" width="17.6640625" style="3" customWidth="1"/>
    <col min="2556" max="2556" width="19.1640625" style="3" customWidth="1"/>
    <col min="2557" max="2557" width="11.33203125" style="3" bestFit="1" customWidth="1"/>
    <col min="2558" max="2558" width="17" style="3" customWidth="1"/>
    <col min="2559" max="2559" width="17.33203125" style="3" customWidth="1"/>
    <col min="2560" max="2560" width="18" style="3" customWidth="1"/>
    <col min="2561" max="2561" width="11.33203125" style="3" bestFit="1" customWidth="1"/>
    <col min="2562" max="2562" width="16.5" style="3" customWidth="1"/>
    <col min="2563" max="2807" width="10.6640625" style="3"/>
    <col min="2808" max="2808" width="10.5" style="3" customWidth="1"/>
    <col min="2809" max="2809" width="52.6640625" style="3" customWidth="1"/>
    <col min="2810" max="2811" width="17.6640625" style="3" customWidth="1"/>
    <col min="2812" max="2812" width="19.1640625" style="3" customWidth="1"/>
    <col min="2813" max="2813" width="11.33203125" style="3" bestFit="1" customWidth="1"/>
    <col min="2814" max="2814" width="17" style="3" customWidth="1"/>
    <col min="2815" max="2815" width="17.33203125" style="3" customWidth="1"/>
    <col min="2816" max="2816" width="18" style="3" customWidth="1"/>
    <col min="2817" max="2817" width="11.33203125" style="3" bestFit="1" customWidth="1"/>
    <col min="2818" max="2818" width="16.5" style="3" customWidth="1"/>
    <col min="2819" max="3063" width="10.6640625" style="3"/>
    <col min="3064" max="3064" width="10.5" style="3" customWidth="1"/>
    <col min="3065" max="3065" width="52.6640625" style="3" customWidth="1"/>
    <col min="3066" max="3067" width="17.6640625" style="3" customWidth="1"/>
    <col min="3068" max="3068" width="19.1640625" style="3" customWidth="1"/>
    <col min="3069" max="3069" width="11.33203125" style="3" bestFit="1" customWidth="1"/>
    <col min="3070" max="3070" width="17" style="3" customWidth="1"/>
    <col min="3071" max="3071" width="17.33203125" style="3" customWidth="1"/>
    <col min="3072" max="3072" width="18" style="3" customWidth="1"/>
    <col min="3073" max="3073" width="11.33203125" style="3" bestFit="1" customWidth="1"/>
    <col min="3074" max="3074" width="16.5" style="3" customWidth="1"/>
    <col min="3075" max="3319" width="10.6640625" style="3"/>
    <col min="3320" max="3320" width="10.5" style="3" customWidth="1"/>
    <col min="3321" max="3321" width="52.6640625" style="3" customWidth="1"/>
    <col min="3322" max="3323" width="17.6640625" style="3" customWidth="1"/>
    <col min="3324" max="3324" width="19.1640625" style="3" customWidth="1"/>
    <col min="3325" max="3325" width="11.33203125" style="3" bestFit="1" customWidth="1"/>
    <col min="3326" max="3326" width="17" style="3" customWidth="1"/>
    <col min="3327" max="3327" width="17.33203125" style="3" customWidth="1"/>
    <col min="3328" max="3328" width="18" style="3" customWidth="1"/>
    <col min="3329" max="3329" width="11.33203125" style="3" bestFit="1" customWidth="1"/>
    <col min="3330" max="3330" width="16.5" style="3" customWidth="1"/>
    <col min="3331" max="3575" width="10.6640625" style="3"/>
    <col min="3576" max="3576" width="10.5" style="3" customWidth="1"/>
    <col min="3577" max="3577" width="52.6640625" style="3" customWidth="1"/>
    <col min="3578" max="3579" width="17.6640625" style="3" customWidth="1"/>
    <col min="3580" max="3580" width="19.1640625" style="3" customWidth="1"/>
    <col min="3581" max="3581" width="11.33203125" style="3" bestFit="1" customWidth="1"/>
    <col min="3582" max="3582" width="17" style="3" customWidth="1"/>
    <col min="3583" max="3583" width="17.33203125" style="3" customWidth="1"/>
    <col min="3584" max="3584" width="18" style="3" customWidth="1"/>
    <col min="3585" max="3585" width="11.33203125" style="3" bestFit="1" customWidth="1"/>
    <col min="3586" max="3586" width="16.5" style="3" customWidth="1"/>
    <col min="3587" max="3831" width="10.6640625" style="3"/>
    <col min="3832" max="3832" width="10.5" style="3" customWidth="1"/>
    <col min="3833" max="3833" width="52.6640625" style="3" customWidth="1"/>
    <col min="3834" max="3835" width="17.6640625" style="3" customWidth="1"/>
    <col min="3836" max="3836" width="19.1640625" style="3" customWidth="1"/>
    <col min="3837" max="3837" width="11.33203125" style="3" bestFit="1" customWidth="1"/>
    <col min="3838" max="3838" width="17" style="3" customWidth="1"/>
    <col min="3839" max="3839" width="17.33203125" style="3" customWidth="1"/>
    <col min="3840" max="3840" width="18" style="3" customWidth="1"/>
    <col min="3841" max="3841" width="11.33203125" style="3" bestFit="1" customWidth="1"/>
    <col min="3842" max="3842" width="16.5" style="3" customWidth="1"/>
    <col min="3843" max="4087" width="10.6640625" style="3"/>
    <col min="4088" max="4088" width="10.5" style="3" customWidth="1"/>
    <col min="4089" max="4089" width="52.6640625" style="3" customWidth="1"/>
    <col min="4090" max="4091" width="17.6640625" style="3" customWidth="1"/>
    <col min="4092" max="4092" width="19.1640625" style="3" customWidth="1"/>
    <col min="4093" max="4093" width="11.33203125" style="3" bestFit="1" customWidth="1"/>
    <col min="4094" max="4094" width="17" style="3" customWidth="1"/>
    <col min="4095" max="4095" width="17.33203125" style="3" customWidth="1"/>
    <col min="4096" max="4096" width="18" style="3" customWidth="1"/>
    <col min="4097" max="4097" width="11.33203125" style="3" bestFit="1" customWidth="1"/>
    <col min="4098" max="4098" width="16.5" style="3" customWidth="1"/>
    <col min="4099" max="4343" width="10.6640625" style="3"/>
    <col min="4344" max="4344" width="10.5" style="3" customWidth="1"/>
    <col min="4345" max="4345" width="52.6640625" style="3" customWidth="1"/>
    <col min="4346" max="4347" width="17.6640625" style="3" customWidth="1"/>
    <col min="4348" max="4348" width="19.1640625" style="3" customWidth="1"/>
    <col min="4349" max="4349" width="11.33203125" style="3" bestFit="1" customWidth="1"/>
    <col min="4350" max="4350" width="17" style="3" customWidth="1"/>
    <col min="4351" max="4351" width="17.33203125" style="3" customWidth="1"/>
    <col min="4352" max="4352" width="18" style="3" customWidth="1"/>
    <col min="4353" max="4353" width="11.33203125" style="3" bestFit="1" customWidth="1"/>
    <col min="4354" max="4354" width="16.5" style="3" customWidth="1"/>
    <col min="4355" max="4599" width="10.6640625" style="3"/>
    <col min="4600" max="4600" width="10.5" style="3" customWidth="1"/>
    <col min="4601" max="4601" width="52.6640625" style="3" customWidth="1"/>
    <col min="4602" max="4603" width="17.6640625" style="3" customWidth="1"/>
    <col min="4604" max="4604" width="19.1640625" style="3" customWidth="1"/>
    <col min="4605" max="4605" width="11.33203125" style="3" bestFit="1" customWidth="1"/>
    <col min="4606" max="4606" width="17" style="3" customWidth="1"/>
    <col min="4607" max="4607" width="17.33203125" style="3" customWidth="1"/>
    <col min="4608" max="4608" width="18" style="3" customWidth="1"/>
    <col min="4609" max="4609" width="11.33203125" style="3" bestFit="1" customWidth="1"/>
    <col min="4610" max="4610" width="16.5" style="3" customWidth="1"/>
    <col min="4611" max="4855" width="10.6640625" style="3"/>
    <col min="4856" max="4856" width="10.5" style="3" customWidth="1"/>
    <col min="4857" max="4857" width="52.6640625" style="3" customWidth="1"/>
    <col min="4858" max="4859" width="17.6640625" style="3" customWidth="1"/>
    <col min="4860" max="4860" width="19.1640625" style="3" customWidth="1"/>
    <col min="4861" max="4861" width="11.33203125" style="3" bestFit="1" customWidth="1"/>
    <col min="4862" max="4862" width="17" style="3" customWidth="1"/>
    <col min="4863" max="4863" width="17.33203125" style="3" customWidth="1"/>
    <col min="4864" max="4864" width="18" style="3" customWidth="1"/>
    <col min="4865" max="4865" width="11.33203125" style="3" bestFit="1" customWidth="1"/>
    <col min="4866" max="4866" width="16.5" style="3" customWidth="1"/>
    <col min="4867" max="5111" width="10.6640625" style="3"/>
    <col min="5112" max="5112" width="10.5" style="3" customWidth="1"/>
    <col min="5113" max="5113" width="52.6640625" style="3" customWidth="1"/>
    <col min="5114" max="5115" width="17.6640625" style="3" customWidth="1"/>
    <col min="5116" max="5116" width="19.1640625" style="3" customWidth="1"/>
    <col min="5117" max="5117" width="11.33203125" style="3" bestFit="1" customWidth="1"/>
    <col min="5118" max="5118" width="17" style="3" customWidth="1"/>
    <col min="5119" max="5119" width="17.33203125" style="3" customWidth="1"/>
    <col min="5120" max="5120" width="18" style="3" customWidth="1"/>
    <col min="5121" max="5121" width="11.33203125" style="3" bestFit="1" customWidth="1"/>
    <col min="5122" max="5122" width="16.5" style="3" customWidth="1"/>
    <col min="5123" max="5367" width="10.6640625" style="3"/>
    <col min="5368" max="5368" width="10.5" style="3" customWidth="1"/>
    <col min="5369" max="5369" width="52.6640625" style="3" customWidth="1"/>
    <col min="5370" max="5371" width="17.6640625" style="3" customWidth="1"/>
    <col min="5372" max="5372" width="19.1640625" style="3" customWidth="1"/>
    <col min="5373" max="5373" width="11.33203125" style="3" bestFit="1" customWidth="1"/>
    <col min="5374" max="5374" width="17" style="3" customWidth="1"/>
    <col min="5375" max="5375" width="17.33203125" style="3" customWidth="1"/>
    <col min="5376" max="5376" width="18" style="3" customWidth="1"/>
    <col min="5377" max="5377" width="11.33203125" style="3" bestFit="1" customWidth="1"/>
    <col min="5378" max="5378" width="16.5" style="3" customWidth="1"/>
    <col min="5379" max="5623" width="10.6640625" style="3"/>
    <col min="5624" max="5624" width="10.5" style="3" customWidth="1"/>
    <col min="5625" max="5625" width="52.6640625" style="3" customWidth="1"/>
    <col min="5626" max="5627" width="17.6640625" style="3" customWidth="1"/>
    <col min="5628" max="5628" width="19.1640625" style="3" customWidth="1"/>
    <col min="5629" max="5629" width="11.33203125" style="3" bestFit="1" customWidth="1"/>
    <col min="5630" max="5630" width="17" style="3" customWidth="1"/>
    <col min="5631" max="5631" width="17.33203125" style="3" customWidth="1"/>
    <col min="5632" max="5632" width="18" style="3" customWidth="1"/>
    <col min="5633" max="5633" width="11.33203125" style="3" bestFit="1" customWidth="1"/>
    <col min="5634" max="5634" width="16.5" style="3" customWidth="1"/>
    <col min="5635" max="5879" width="10.6640625" style="3"/>
    <col min="5880" max="5880" width="10.5" style="3" customWidth="1"/>
    <col min="5881" max="5881" width="52.6640625" style="3" customWidth="1"/>
    <col min="5882" max="5883" width="17.6640625" style="3" customWidth="1"/>
    <col min="5884" max="5884" width="19.1640625" style="3" customWidth="1"/>
    <col min="5885" max="5885" width="11.33203125" style="3" bestFit="1" customWidth="1"/>
    <col min="5886" max="5886" width="17" style="3" customWidth="1"/>
    <col min="5887" max="5887" width="17.33203125" style="3" customWidth="1"/>
    <col min="5888" max="5888" width="18" style="3" customWidth="1"/>
    <col min="5889" max="5889" width="11.33203125" style="3" bestFit="1" customWidth="1"/>
    <col min="5890" max="5890" width="16.5" style="3" customWidth="1"/>
    <col min="5891" max="6135" width="10.6640625" style="3"/>
    <col min="6136" max="6136" width="10.5" style="3" customWidth="1"/>
    <col min="6137" max="6137" width="52.6640625" style="3" customWidth="1"/>
    <col min="6138" max="6139" width="17.6640625" style="3" customWidth="1"/>
    <col min="6140" max="6140" width="19.1640625" style="3" customWidth="1"/>
    <col min="6141" max="6141" width="11.33203125" style="3" bestFit="1" customWidth="1"/>
    <col min="6142" max="6142" width="17" style="3" customWidth="1"/>
    <col min="6143" max="6143" width="17.33203125" style="3" customWidth="1"/>
    <col min="6144" max="6144" width="18" style="3" customWidth="1"/>
    <col min="6145" max="6145" width="11.33203125" style="3" bestFit="1" customWidth="1"/>
    <col min="6146" max="6146" width="16.5" style="3" customWidth="1"/>
    <col min="6147" max="6391" width="10.6640625" style="3"/>
    <col min="6392" max="6392" width="10.5" style="3" customWidth="1"/>
    <col min="6393" max="6393" width="52.6640625" style="3" customWidth="1"/>
    <col min="6394" max="6395" width="17.6640625" style="3" customWidth="1"/>
    <col min="6396" max="6396" width="19.1640625" style="3" customWidth="1"/>
    <col min="6397" max="6397" width="11.33203125" style="3" bestFit="1" customWidth="1"/>
    <col min="6398" max="6398" width="17" style="3" customWidth="1"/>
    <col min="6399" max="6399" width="17.33203125" style="3" customWidth="1"/>
    <col min="6400" max="6400" width="18" style="3" customWidth="1"/>
    <col min="6401" max="6401" width="11.33203125" style="3" bestFit="1" customWidth="1"/>
    <col min="6402" max="6402" width="16.5" style="3" customWidth="1"/>
    <col min="6403" max="6647" width="10.6640625" style="3"/>
    <col min="6648" max="6648" width="10.5" style="3" customWidth="1"/>
    <col min="6649" max="6649" width="52.6640625" style="3" customWidth="1"/>
    <col min="6650" max="6651" width="17.6640625" style="3" customWidth="1"/>
    <col min="6652" max="6652" width="19.1640625" style="3" customWidth="1"/>
    <col min="6653" max="6653" width="11.33203125" style="3" bestFit="1" customWidth="1"/>
    <col min="6654" max="6654" width="17" style="3" customWidth="1"/>
    <col min="6655" max="6655" width="17.33203125" style="3" customWidth="1"/>
    <col min="6656" max="6656" width="18" style="3" customWidth="1"/>
    <col min="6657" max="6657" width="11.33203125" style="3" bestFit="1" customWidth="1"/>
    <col min="6658" max="6658" width="16.5" style="3" customWidth="1"/>
    <col min="6659" max="6903" width="10.6640625" style="3"/>
    <col min="6904" max="6904" width="10.5" style="3" customWidth="1"/>
    <col min="6905" max="6905" width="52.6640625" style="3" customWidth="1"/>
    <col min="6906" max="6907" width="17.6640625" style="3" customWidth="1"/>
    <col min="6908" max="6908" width="19.1640625" style="3" customWidth="1"/>
    <col min="6909" max="6909" width="11.33203125" style="3" bestFit="1" customWidth="1"/>
    <col min="6910" max="6910" width="17" style="3" customWidth="1"/>
    <col min="6911" max="6911" width="17.33203125" style="3" customWidth="1"/>
    <col min="6912" max="6912" width="18" style="3" customWidth="1"/>
    <col min="6913" max="6913" width="11.33203125" style="3" bestFit="1" customWidth="1"/>
    <col min="6914" max="6914" width="16.5" style="3" customWidth="1"/>
    <col min="6915" max="7159" width="10.6640625" style="3"/>
    <col min="7160" max="7160" width="10.5" style="3" customWidth="1"/>
    <col min="7161" max="7161" width="52.6640625" style="3" customWidth="1"/>
    <col min="7162" max="7163" width="17.6640625" style="3" customWidth="1"/>
    <col min="7164" max="7164" width="19.1640625" style="3" customWidth="1"/>
    <col min="7165" max="7165" width="11.33203125" style="3" bestFit="1" customWidth="1"/>
    <col min="7166" max="7166" width="17" style="3" customWidth="1"/>
    <col min="7167" max="7167" width="17.33203125" style="3" customWidth="1"/>
    <col min="7168" max="7168" width="18" style="3" customWidth="1"/>
    <col min="7169" max="7169" width="11.33203125" style="3" bestFit="1" customWidth="1"/>
    <col min="7170" max="7170" width="16.5" style="3" customWidth="1"/>
    <col min="7171" max="7415" width="10.6640625" style="3"/>
    <col min="7416" max="7416" width="10.5" style="3" customWidth="1"/>
    <col min="7417" max="7417" width="52.6640625" style="3" customWidth="1"/>
    <col min="7418" max="7419" width="17.6640625" style="3" customWidth="1"/>
    <col min="7420" max="7420" width="19.1640625" style="3" customWidth="1"/>
    <col min="7421" max="7421" width="11.33203125" style="3" bestFit="1" customWidth="1"/>
    <col min="7422" max="7422" width="17" style="3" customWidth="1"/>
    <col min="7423" max="7423" width="17.33203125" style="3" customWidth="1"/>
    <col min="7424" max="7424" width="18" style="3" customWidth="1"/>
    <col min="7425" max="7425" width="11.33203125" style="3" bestFit="1" customWidth="1"/>
    <col min="7426" max="7426" width="16.5" style="3" customWidth="1"/>
    <col min="7427" max="7671" width="10.6640625" style="3"/>
    <col min="7672" max="7672" width="10.5" style="3" customWidth="1"/>
    <col min="7673" max="7673" width="52.6640625" style="3" customWidth="1"/>
    <col min="7674" max="7675" width="17.6640625" style="3" customWidth="1"/>
    <col min="7676" max="7676" width="19.1640625" style="3" customWidth="1"/>
    <col min="7677" max="7677" width="11.33203125" style="3" bestFit="1" customWidth="1"/>
    <col min="7678" max="7678" width="17" style="3" customWidth="1"/>
    <col min="7679" max="7679" width="17.33203125" style="3" customWidth="1"/>
    <col min="7680" max="7680" width="18" style="3" customWidth="1"/>
    <col min="7681" max="7681" width="11.33203125" style="3" bestFit="1" customWidth="1"/>
    <col min="7682" max="7682" width="16.5" style="3" customWidth="1"/>
    <col min="7683" max="7927" width="10.6640625" style="3"/>
    <col min="7928" max="7928" width="10.5" style="3" customWidth="1"/>
    <col min="7929" max="7929" width="52.6640625" style="3" customWidth="1"/>
    <col min="7930" max="7931" width="17.6640625" style="3" customWidth="1"/>
    <col min="7932" max="7932" width="19.1640625" style="3" customWidth="1"/>
    <col min="7933" max="7933" width="11.33203125" style="3" bestFit="1" customWidth="1"/>
    <col min="7934" max="7934" width="17" style="3" customWidth="1"/>
    <col min="7935" max="7935" width="17.33203125" style="3" customWidth="1"/>
    <col min="7936" max="7936" width="18" style="3" customWidth="1"/>
    <col min="7937" max="7937" width="11.33203125" style="3" bestFit="1" customWidth="1"/>
    <col min="7938" max="7938" width="16.5" style="3" customWidth="1"/>
    <col min="7939" max="8183" width="10.6640625" style="3"/>
    <col min="8184" max="8184" width="10.5" style="3" customWidth="1"/>
    <col min="8185" max="8185" width="52.6640625" style="3" customWidth="1"/>
    <col min="8186" max="8187" width="17.6640625" style="3" customWidth="1"/>
    <col min="8188" max="8188" width="19.1640625" style="3" customWidth="1"/>
    <col min="8189" max="8189" width="11.33203125" style="3" bestFit="1" customWidth="1"/>
    <col min="8190" max="8190" width="17" style="3" customWidth="1"/>
    <col min="8191" max="8191" width="17.33203125" style="3" customWidth="1"/>
    <col min="8192" max="8192" width="18" style="3" customWidth="1"/>
    <col min="8193" max="8193" width="11.33203125" style="3" bestFit="1" customWidth="1"/>
    <col min="8194" max="8194" width="16.5" style="3" customWidth="1"/>
    <col min="8195" max="8439" width="10.6640625" style="3"/>
    <col min="8440" max="8440" width="10.5" style="3" customWidth="1"/>
    <col min="8441" max="8441" width="52.6640625" style="3" customWidth="1"/>
    <col min="8442" max="8443" width="17.6640625" style="3" customWidth="1"/>
    <col min="8444" max="8444" width="19.1640625" style="3" customWidth="1"/>
    <col min="8445" max="8445" width="11.33203125" style="3" bestFit="1" customWidth="1"/>
    <col min="8446" max="8446" width="17" style="3" customWidth="1"/>
    <col min="8447" max="8447" width="17.33203125" style="3" customWidth="1"/>
    <col min="8448" max="8448" width="18" style="3" customWidth="1"/>
    <col min="8449" max="8449" width="11.33203125" style="3" bestFit="1" customWidth="1"/>
    <col min="8450" max="8450" width="16.5" style="3" customWidth="1"/>
    <col min="8451" max="8695" width="10.6640625" style="3"/>
    <col min="8696" max="8696" width="10.5" style="3" customWidth="1"/>
    <col min="8697" max="8697" width="52.6640625" style="3" customWidth="1"/>
    <col min="8698" max="8699" width="17.6640625" style="3" customWidth="1"/>
    <col min="8700" max="8700" width="19.1640625" style="3" customWidth="1"/>
    <col min="8701" max="8701" width="11.33203125" style="3" bestFit="1" customWidth="1"/>
    <col min="8702" max="8702" width="17" style="3" customWidth="1"/>
    <col min="8703" max="8703" width="17.33203125" style="3" customWidth="1"/>
    <col min="8704" max="8704" width="18" style="3" customWidth="1"/>
    <col min="8705" max="8705" width="11.33203125" style="3" bestFit="1" customWidth="1"/>
    <col min="8706" max="8706" width="16.5" style="3" customWidth="1"/>
    <col min="8707" max="8951" width="10.6640625" style="3"/>
    <col min="8952" max="8952" width="10.5" style="3" customWidth="1"/>
    <col min="8953" max="8953" width="52.6640625" style="3" customWidth="1"/>
    <col min="8954" max="8955" width="17.6640625" style="3" customWidth="1"/>
    <col min="8956" max="8956" width="19.1640625" style="3" customWidth="1"/>
    <col min="8957" max="8957" width="11.33203125" style="3" bestFit="1" customWidth="1"/>
    <col min="8958" max="8958" width="17" style="3" customWidth="1"/>
    <col min="8959" max="8959" width="17.33203125" style="3" customWidth="1"/>
    <col min="8960" max="8960" width="18" style="3" customWidth="1"/>
    <col min="8961" max="8961" width="11.33203125" style="3" bestFit="1" customWidth="1"/>
    <col min="8962" max="8962" width="16.5" style="3" customWidth="1"/>
    <col min="8963" max="9207" width="10.6640625" style="3"/>
    <col min="9208" max="9208" width="10.5" style="3" customWidth="1"/>
    <col min="9209" max="9209" width="52.6640625" style="3" customWidth="1"/>
    <col min="9210" max="9211" width="17.6640625" style="3" customWidth="1"/>
    <col min="9212" max="9212" width="19.1640625" style="3" customWidth="1"/>
    <col min="9213" max="9213" width="11.33203125" style="3" bestFit="1" customWidth="1"/>
    <col min="9214" max="9214" width="17" style="3" customWidth="1"/>
    <col min="9215" max="9215" width="17.33203125" style="3" customWidth="1"/>
    <col min="9216" max="9216" width="18" style="3" customWidth="1"/>
    <col min="9217" max="9217" width="11.33203125" style="3" bestFit="1" customWidth="1"/>
    <col min="9218" max="9218" width="16.5" style="3" customWidth="1"/>
    <col min="9219" max="9463" width="10.6640625" style="3"/>
    <col min="9464" max="9464" width="10.5" style="3" customWidth="1"/>
    <col min="9465" max="9465" width="52.6640625" style="3" customWidth="1"/>
    <col min="9466" max="9467" width="17.6640625" style="3" customWidth="1"/>
    <col min="9468" max="9468" width="19.1640625" style="3" customWidth="1"/>
    <col min="9469" max="9469" width="11.33203125" style="3" bestFit="1" customWidth="1"/>
    <col min="9470" max="9470" width="17" style="3" customWidth="1"/>
    <col min="9471" max="9471" width="17.33203125" style="3" customWidth="1"/>
    <col min="9472" max="9472" width="18" style="3" customWidth="1"/>
    <col min="9473" max="9473" width="11.33203125" style="3" bestFit="1" customWidth="1"/>
    <col min="9474" max="9474" width="16.5" style="3" customWidth="1"/>
    <col min="9475" max="9719" width="10.6640625" style="3"/>
    <col min="9720" max="9720" width="10.5" style="3" customWidth="1"/>
    <col min="9721" max="9721" width="52.6640625" style="3" customWidth="1"/>
    <col min="9722" max="9723" width="17.6640625" style="3" customWidth="1"/>
    <col min="9724" max="9724" width="19.1640625" style="3" customWidth="1"/>
    <col min="9725" max="9725" width="11.33203125" style="3" bestFit="1" customWidth="1"/>
    <col min="9726" max="9726" width="17" style="3" customWidth="1"/>
    <col min="9727" max="9727" width="17.33203125" style="3" customWidth="1"/>
    <col min="9728" max="9728" width="18" style="3" customWidth="1"/>
    <col min="9729" max="9729" width="11.33203125" style="3" bestFit="1" customWidth="1"/>
    <col min="9730" max="9730" width="16.5" style="3" customWidth="1"/>
    <col min="9731" max="9975" width="10.6640625" style="3"/>
    <col min="9976" max="9976" width="10.5" style="3" customWidth="1"/>
    <col min="9977" max="9977" width="52.6640625" style="3" customWidth="1"/>
    <col min="9978" max="9979" width="17.6640625" style="3" customWidth="1"/>
    <col min="9980" max="9980" width="19.1640625" style="3" customWidth="1"/>
    <col min="9981" max="9981" width="11.33203125" style="3" bestFit="1" customWidth="1"/>
    <col min="9982" max="9982" width="17" style="3" customWidth="1"/>
    <col min="9983" max="9983" width="17.33203125" style="3" customWidth="1"/>
    <col min="9984" max="9984" width="18" style="3" customWidth="1"/>
    <col min="9985" max="9985" width="11.33203125" style="3" bestFit="1" customWidth="1"/>
    <col min="9986" max="9986" width="16.5" style="3" customWidth="1"/>
    <col min="9987" max="10231" width="10.6640625" style="3"/>
    <col min="10232" max="10232" width="10.5" style="3" customWidth="1"/>
    <col min="10233" max="10233" width="52.6640625" style="3" customWidth="1"/>
    <col min="10234" max="10235" width="17.6640625" style="3" customWidth="1"/>
    <col min="10236" max="10236" width="19.1640625" style="3" customWidth="1"/>
    <col min="10237" max="10237" width="11.33203125" style="3" bestFit="1" customWidth="1"/>
    <col min="10238" max="10238" width="17" style="3" customWidth="1"/>
    <col min="10239" max="10239" width="17.33203125" style="3" customWidth="1"/>
    <col min="10240" max="10240" width="18" style="3" customWidth="1"/>
    <col min="10241" max="10241" width="11.33203125" style="3" bestFit="1" customWidth="1"/>
    <col min="10242" max="10242" width="16.5" style="3" customWidth="1"/>
    <col min="10243" max="10487" width="10.6640625" style="3"/>
    <col min="10488" max="10488" width="10.5" style="3" customWidth="1"/>
    <col min="10489" max="10489" width="52.6640625" style="3" customWidth="1"/>
    <col min="10490" max="10491" width="17.6640625" style="3" customWidth="1"/>
    <col min="10492" max="10492" width="19.1640625" style="3" customWidth="1"/>
    <col min="10493" max="10493" width="11.33203125" style="3" bestFit="1" customWidth="1"/>
    <col min="10494" max="10494" width="17" style="3" customWidth="1"/>
    <col min="10495" max="10495" width="17.33203125" style="3" customWidth="1"/>
    <col min="10496" max="10496" width="18" style="3" customWidth="1"/>
    <col min="10497" max="10497" width="11.33203125" style="3" bestFit="1" customWidth="1"/>
    <col min="10498" max="10498" width="16.5" style="3" customWidth="1"/>
    <col min="10499" max="10743" width="10.6640625" style="3"/>
    <col min="10744" max="10744" width="10.5" style="3" customWidth="1"/>
    <col min="10745" max="10745" width="52.6640625" style="3" customWidth="1"/>
    <col min="10746" max="10747" width="17.6640625" style="3" customWidth="1"/>
    <col min="10748" max="10748" width="19.1640625" style="3" customWidth="1"/>
    <col min="10749" max="10749" width="11.33203125" style="3" bestFit="1" customWidth="1"/>
    <col min="10750" max="10750" width="17" style="3" customWidth="1"/>
    <col min="10751" max="10751" width="17.33203125" style="3" customWidth="1"/>
    <col min="10752" max="10752" width="18" style="3" customWidth="1"/>
    <col min="10753" max="10753" width="11.33203125" style="3" bestFit="1" customWidth="1"/>
    <col min="10754" max="10754" width="16.5" style="3" customWidth="1"/>
    <col min="10755" max="10999" width="10.6640625" style="3"/>
    <col min="11000" max="11000" width="10.5" style="3" customWidth="1"/>
    <col min="11001" max="11001" width="52.6640625" style="3" customWidth="1"/>
    <col min="11002" max="11003" width="17.6640625" style="3" customWidth="1"/>
    <col min="11004" max="11004" width="19.1640625" style="3" customWidth="1"/>
    <col min="11005" max="11005" width="11.33203125" style="3" bestFit="1" customWidth="1"/>
    <col min="11006" max="11006" width="17" style="3" customWidth="1"/>
    <col min="11007" max="11007" width="17.33203125" style="3" customWidth="1"/>
    <col min="11008" max="11008" width="18" style="3" customWidth="1"/>
    <col min="11009" max="11009" width="11.33203125" style="3" bestFit="1" customWidth="1"/>
    <col min="11010" max="11010" width="16.5" style="3" customWidth="1"/>
    <col min="11011" max="11255" width="10.6640625" style="3"/>
    <col min="11256" max="11256" width="10.5" style="3" customWidth="1"/>
    <col min="11257" max="11257" width="52.6640625" style="3" customWidth="1"/>
    <col min="11258" max="11259" width="17.6640625" style="3" customWidth="1"/>
    <col min="11260" max="11260" width="19.1640625" style="3" customWidth="1"/>
    <col min="11261" max="11261" width="11.33203125" style="3" bestFit="1" customWidth="1"/>
    <col min="11262" max="11262" width="17" style="3" customWidth="1"/>
    <col min="11263" max="11263" width="17.33203125" style="3" customWidth="1"/>
    <col min="11264" max="11264" width="18" style="3" customWidth="1"/>
    <col min="11265" max="11265" width="11.33203125" style="3" bestFit="1" customWidth="1"/>
    <col min="11266" max="11266" width="16.5" style="3" customWidth="1"/>
    <col min="11267" max="11511" width="10.6640625" style="3"/>
    <col min="11512" max="11512" width="10.5" style="3" customWidth="1"/>
    <col min="11513" max="11513" width="52.6640625" style="3" customWidth="1"/>
    <col min="11514" max="11515" width="17.6640625" style="3" customWidth="1"/>
    <col min="11516" max="11516" width="19.1640625" style="3" customWidth="1"/>
    <col min="11517" max="11517" width="11.33203125" style="3" bestFit="1" customWidth="1"/>
    <col min="11518" max="11518" width="17" style="3" customWidth="1"/>
    <col min="11519" max="11519" width="17.33203125" style="3" customWidth="1"/>
    <col min="11520" max="11520" width="18" style="3" customWidth="1"/>
    <col min="11521" max="11521" width="11.33203125" style="3" bestFit="1" customWidth="1"/>
    <col min="11522" max="11522" width="16.5" style="3" customWidth="1"/>
    <col min="11523" max="11767" width="10.6640625" style="3"/>
    <col min="11768" max="11768" width="10.5" style="3" customWidth="1"/>
    <col min="11769" max="11769" width="52.6640625" style="3" customWidth="1"/>
    <col min="11770" max="11771" width="17.6640625" style="3" customWidth="1"/>
    <col min="11772" max="11772" width="19.1640625" style="3" customWidth="1"/>
    <col min="11773" max="11773" width="11.33203125" style="3" bestFit="1" customWidth="1"/>
    <col min="11774" max="11774" width="17" style="3" customWidth="1"/>
    <col min="11775" max="11775" width="17.33203125" style="3" customWidth="1"/>
    <col min="11776" max="11776" width="18" style="3" customWidth="1"/>
    <col min="11777" max="11777" width="11.33203125" style="3" bestFit="1" customWidth="1"/>
    <col min="11778" max="11778" width="16.5" style="3" customWidth="1"/>
    <col min="11779" max="12023" width="10.6640625" style="3"/>
    <col min="12024" max="12024" width="10.5" style="3" customWidth="1"/>
    <col min="12025" max="12025" width="52.6640625" style="3" customWidth="1"/>
    <col min="12026" max="12027" width="17.6640625" style="3" customWidth="1"/>
    <col min="12028" max="12028" width="19.1640625" style="3" customWidth="1"/>
    <col min="12029" max="12029" width="11.33203125" style="3" bestFit="1" customWidth="1"/>
    <col min="12030" max="12030" width="17" style="3" customWidth="1"/>
    <col min="12031" max="12031" width="17.33203125" style="3" customWidth="1"/>
    <col min="12032" max="12032" width="18" style="3" customWidth="1"/>
    <col min="12033" max="12033" width="11.33203125" style="3" bestFit="1" customWidth="1"/>
    <col min="12034" max="12034" width="16.5" style="3" customWidth="1"/>
    <col min="12035" max="12279" width="10.6640625" style="3"/>
    <col min="12280" max="12280" width="10.5" style="3" customWidth="1"/>
    <col min="12281" max="12281" width="52.6640625" style="3" customWidth="1"/>
    <col min="12282" max="12283" width="17.6640625" style="3" customWidth="1"/>
    <col min="12284" max="12284" width="19.1640625" style="3" customWidth="1"/>
    <col min="12285" max="12285" width="11.33203125" style="3" bestFit="1" customWidth="1"/>
    <col min="12286" max="12286" width="17" style="3" customWidth="1"/>
    <col min="12287" max="12287" width="17.33203125" style="3" customWidth="1"/>
    <col min="12288" max="12288" width="18" style="3" customWidth="1"/>
    <col min="12289" max="12289" width="11.33203125" style="3" bestFit="1" customWidth="1"/>
    <col min="12290" max="12290" width="16.5" style="3" customWidth="1"/>
    <col min="12291" max="12535" width="10.6640625" style="3"/>
    <col min="12536" max="12536" width="10.5" style="3" customWidth="1"/>
    <col min="12537" max="12537" width="52.6640625" style="3" customWidth="1"/>
    <col min="12538" max="12539" width="17.6640625" style="3" customWidth="1"/>
    <col min="12540" max="12540" width="19.1640625" style="3" customWidth="1"/>
    <col min="12541" max="12541" width="11.33203125" style="3" bestFit="1" customWidth="1"/>
    <col min="12542" max="12542" width="17" style="3" customWidth="1"/>
    <col min="12543" max="12543" width="17.33203125" style="3" customWidth="1"/>
    <col min="12544" max="12544" width="18" style="3" customWidth="1"/>
    <col min="12545" max="12545" width="11.33203125" style="3" bestFit="1" customWidth="1"/>
    <col min="12546" max="12546" width="16.5" style="3" customWidth="1"/>
    <col min="12547" max="12791" width="10.6640625" style="3"/>
    <col min="12792" max="12792" width="10.5" style="3" customWidth="1"/>
    <col min="12793" max="12793" width="52.6640625" style="3" customWidth="1"/>
    <col min="12794" max="12795" width="17.6640625" style="3" customWidth="1"/>
    <col min="12796" max="12796" width="19.1640625" style="3" customWidth="1"/>
    <col min="12797" max="12797" width="11.33203125" style="3" bestFit="1" customWidth="1"/>
    <col min="12798" max="12798" width="17" style="3" customWidth="1"/>
    <col min="12799" max="12799" width="17.33203125" style="3" customWidth="1"/>
    <col min="12800" max="12800" width="18" style="3" customWidth="1"/>
    <col min="12801" max="12801" width="11.33203125" style="3" bestFit="1" customWidth="1"/>
    <col min="12802" max="12802" width="16.5" style="3" customWidth="1"/>
    <col min="12803" max="13047" width="10.6640625" style="3"/>
    <col min="13048" max="13048" width="10.5" style="3" customWidth="1"/>
    <col min="13049" max="13049" width="52.6640625" style="3" customWidth="1"/>
    <col min="13050" max="13051" width="17.6640625" style="3" customWidth="1"/>
    <col min="13052" max="13052" width="19.1640625" style="3" customWidth="1"/>
    <col min="13053" max="13053" width="11.33203125" style="3" bestFit="1" customWidth="1"/>
    <col min="13054" max="13054" width="17" style="3" customWidth="1"/>
    <col min="13055" max="13055" width="17.33203125" style="3" customWidth="1"/>
    <col min="13056" max="13056" width="18" style="3" customWidth="1"/>
    <col min="13057" max="13057" width="11.33203125" style="3" bestFit="1" customWidth="1"/>
    <col min="13058" max="13058" width="16.5" style="3" customWidth="1"/>
    <col min="13059" max="13303" width="10.6640625" style="3"/>
    <col min="13304" max="13304" width="10.5" style="3" customWidth="1"/>
    <col min="13305" max="13305" width="52.6640625" style="3" customWidth="1"/>
    <col min="13306" max="13307" width="17.6640625" style="3" customWidth="1"/>
    <col min="13308" max="13308" width="19.1640625" style="3" customWidth="1"/>
    <col min="13309" max="13309" width="11.33203125" style="3" bestFit="1" customWidth="1"/>
    <col min="13310" max="13310" width="17" style="3" customWidth="1"/>
    <col min="13311" max="13311" width="17.33203125" style="3" customWidth="1"/>
    <col min="13312" max="13312" width="18" style="3" customWidth="1"/>
    <col min="13313" max="13313" width="11.33203125" style="3" bestFit="1" customWidth="1"/>
    <col min="13314" max="13314" width="16.5" style="3" customWidth="1"/>
    <col min="13315" max="13559" width="10.6640625" style="3"/>
    <col min="13560" max="13560" width="10.5" style="3" customWidth="1"/>
    <col min="13561" max="13561" width="52.6640625" style="3" customWidth="1"/>
    <col min="13562" max="13563" width="17.6640625" style="3" customWidth="1"/>
    <col min="13564" max="13564" width="19.1640625" style="3" customWidth="1"/>
    <col min="13565" max="13565" width="11.33203125" style="3" bestFit="1" customWidth="1"/>
    <col min="13566" max="13566" width="17" style="3" customWidth="1"/>
    <col min="13567" max="13567" width="17.33203125" style="3" customWidth="1"/>
    <col min="13568" max="13568" width="18" style="3" customWidth="1"/>
    <col min="13569" max="13569" width="11.33203125" style="3" bestFit="1" customWidth="1"/>
    <col min="13570" max="13570" width="16.5" style="3" customWidth="1"/>
    <col min="13571" max="13815" width="10.6640625" style="3"/>
    <col min="13816" max="13816" width="10.5" style="3" customWidth="1"/>
    <col min="13817" max="13817" width="52.6640625" style="3" customWidth="1"/>
    <col min="13818" max="13819" width="17.6640625" style="3" customWidth="1"/>
    <col min="13820" max="13820" width="19.1640625" style="3" customWidth="1"/>
    <col min="13821" max="13821" width="11.33203125" style="3" bestFit="1" customWidth="1"/>
    <col min="13822" max="13822" width="17" style="3" customWidth="1"/>
    <col min="13823" max="13823" width="17.33203125" style="3" customWidth="1"/>
    <col min="13824" max="13824" width="18" style="3" customWidth="1"/>
    <col min="13825" max="13825" width="11.33203125" style="3" bestFit="1" customWidth="1"/>
    <col min="13826" max="13826" width="16.5" style="3" customWidth="1"/>
    <col min="13827" max="14071" width="10.6640625" style="3"/>
    <col min="14072" max="14072" width="10.5" style="3" customWidth="1"/>
    <col min="14073" max="14073" width="52.6640625" style="3" customWidth="1"/>
    <col min="14074" max="14075" width="17.6640625" style="3" customWidth="1"/>
    <col min="14076" max="14076" width="19.1640625" style="3" customWidth="1"/>
    <col min="14077" max="14077" width="11.33203125" style="3" bestFit="1" customWidth="1"/>
    <col min="14078" max="14078" width="17" style="3" customWidth="1"/>
    <col min="14079" max="14079" width="17.33203125" style="3" customWidth="1"/>
    <col min="14080" max="14080" width="18" style="3" customWidth="1"/>
    <col min="14081" max="14081" width="11.33203125" style="3" bestFit="1" customWidth="1"/>
    <col min="14082" max="14082" width="16.5" style="3" customWidth="1"/>
    <col min="14083" max="14327" width="10.6640625" style="3"/>
    <col min="14328" max="14328" width="10.5" style="3" customWidth="1"/>
    <col min="14329" max="14329" width="52.6640625" style="3" customWidth="1"/>
    <col min="14330" max="14331" width="17.6640625" style="3" customWidth="1"/>
    <col min="14332" max="14332" width="19.1640625" style="3" customWidth="1"/>
    <col min="14333" max="14333" width="11.33203125" style="3" bestFit="1" customWidth="1"/>
    <col min="14334" max="14334" width="17" style="3" customWidth="1"/>
    <col min="14335" max="14335" width="17.33203125" style="3" customWidth="1"/>
    <col min="14336" max="14336" width="18" style="3" customWidth="1"/>
    <col min="14337" max="14337" width="11.33203125" style="3" bestFit="1" customWidth="1"/>
    <col min="14338" max="14338" width="16.5" style="3" customWidth="1"/>
    <col min="14339" max="14583" width="10.6640625" style="3"/>
    <col min="14584" max="14584" width="10.5" style="3" customWidth="1"/>
    <col min="14585" max="14585" width="52.6640625" style="3" customWidth="1"/>
    <col min="14586" max="14587" width="17.6640625" style="3" customWidth="1"/>
    <col min="14588" max="14588" width="19.1640625" style="3" customWidth="1"/>
    <col min="14589" max="14589" width="11.33203125" style="3" bestFit="1" customWidth="1"/>
    <col min="14590" max="14590" width="17" style="3" customWidth="1"/>
    <col min="14591" max="14591" width="17.33203125" style="3" customWidth="1"/>
    <col min="14592" max="14592" width="18" style="3" customWidth="1"/>
    <col min="14593" max="14593" width="11.33203125" style="3" bestFit="1" customWidth="1"/>
    <col min="14594" max="14594" width="16.5" style="3" customWidth="1"/>
    <col min="14595" max="14839" width="10.6640625" style="3"/>
    <col min="14840" max="14840" width="10.5" style="3" customWidth="1"/>
    <col min="14841" max="14841" width="52.6640625" style="3" customWidth="1"/>
    <col min="14842" max="14843" width="17.6640625" style="3" customWidth="1"/>
    <col min="14844" max="14844" width="19.1640625" style="3" customWidth="1"/>
    <col min="14845" max="14845" width="11.33203125" style="3" bestFit="1" customWidth="1"/>
    <col min="14846" max="14846" width="17" style="3" customWidth="1"/>
    <col min="14847" max="14847" width="17.33203125" style="3" customWidth="1"/>
    <col min="14848" max="14848" width="18" style="3" customWidth="1"/>
    <col min="14849" max="14849" width="11.33203125" style="3" bestFit="1" customWidth="1"/>
    <col min="14850" max="14850" width="16.5" style="3" customWidth="1"/>
    <col min="14851" max="15095" width="10.6640625" style="3"/>
    <col min="15096" max="15096" width="10.5" style="3" customWidth="1"/>
    <col min="15097" max="15097" width="52.6640625" style="3" customWidth="1"/>
    <col min="15098" max="15099" width="17.6640625" style="3" customWidth="1"/>
    <col min="15100" max="15100" width="19.1640625" style="3" customWidth="1"/>
    <col min="15101" max="15101" width="11.33203125" style="3" bestFit="1" customWidth="1"/>
    <col min="15102" max="15102" width="17" style="3" customWidth="1"/>
    <col min="15103" max="15103" width="17.33203125" style="3" customWidth="1"/>
    <col min="15104" max="15104" width="18" style="3" customWidth="1"/>
    <col min="15105" max="15105" width="11.33203125" style="3" bestFit="1" customWidth="1"/>
    <col min="15106" max="15106" width="16.5" style="3" customWidth="1"/>
    <col min="15107" max="15351" width="10.6640625" style="3"/>
    <col min="15352" max="15352" width="10.5" style="3" customWidth="1"/>
    <col min="15353" max="15353" width="52.6640625" style="3" customWidth="1"/>
    <col min="15354" max="15355" width="17.6640625" style="3" customWidth="1"/>
    <col min="15356" max="15356" width="19.1640625" style="3" customWidth="1"/>
    <col min="15357" max="15357" width="11.33203125" style="3" bestFit="1" customWidth="1"/>
    <col min="15358" max="15358" width="17" style="3" customWidth="1"/>
    <col min="15359" max="15359" width="17.33203125" style="3" customWidth="1"/>
    <col min="15360" max="15360" width="18" style="3" customWidth="1"/>
    <col min="15361" max="15361" width="11.33203125" style="3" bestFit="1" customWidth="1"/>
    <col min="15362" max="15362" width="16.5" style="3" customWidth="1"/>
    <col min="15363" max="15607" width="10.6640625" style="3"/>
    <col min="15608" max="15608" width="10.5" style="3" customWidth="1"/>
    <col min="15609" max="15609" width="52.6640625" style="3" customWidth="1"/>
    <col min="15610" max="15611" width="17.6640625" style="3" customWidth="1"/>
    <col min="15612" max="15612" width="19.1640625" style="3" customWidth="1"/>
    <col min="15613" max="15613" width="11.33203125" style="3" bestFit="1" customWidth="1"/>
    <col min="15614" max="15614" width="17" style="3" customWidth="1"/>
    <col min="15615" max="15615" width="17.33203125" style="3" customWidth="1"/>
    <col min="15616" max="15616" width="18" style="3" customWidth="1"/>
    <col min="15617" max="15617" width="11.33203125" style="3" bestFit="1" customWidth="1"/>
    <col min="15618" max="15618" width="16.5" style="3" customWidth="1"/>
    <col min="15619" max="15863" width="10.6640625" style="3"/>
    <col min="15864" max="15864" width="10.5" style="3" customWidth="1"/>
    <col min="15865" max="15865" width="52.6640625" style="3" customWidth="1"/>
    <col min="15866" max="15867" width="17.6640625" style="3" customWidth="1"/>
    <col min="15868" max="15868" width="19.1640625" style="3" customWidth="1"/>
    <col min="15869" max="15869" width="11.33203125" style="3" bestFit="1" customWidth="1"/>
    <col min="15870" max="15870" width="17" style="3" customWidth="1"/>
    <col min="15871" max="15871" width="17.33203125" style="3" customWidth="1"/>
    <col min="15872" max="15872" width="18" style="3" customWidth="1"/>
    <col min="15873" max="15873" width="11.33203125" style="3" bestFit="1" customWidth="1"/>
    <col min="15874" max="15874" width="16.5" style="3" customWidth="1"/>
    <col min="15875" max="16119" width="10.6640625" style="3"/>
    <col min="16120" max="16120" width="10.5" style="3" customWidth="1"/>
    <col min="16121" max="16121" width="52.6640625" style="3" customWidth="1"/>
    <col min="16122" max="16123" width="17.6640625" style="3" customWidth="1"/>
    <col min="16124" max="16124" width="19.1640625" style="3" customWidth="1"/>
    <col min="16125" max="16125" width="11.33203125" style="3" bestFit="1" customWidth="1"/>
    <col min="16126" max="16126" width="17" style="3" customWidth="1"/>
    <col min="16127" max="16127" width="17.33203125" style="3" customWidth="1"/>
    <col min="16128" max="16128" width="18" style="3" customWidth="1"/>
    <col min="16129" max="16129" width="11.33203125" style="3" bestFit="1" customWidth="1"/>
    <col min="16130" max="16130" width="16.5" style="3" customWidth="1"/>
    <col min="16131" max="16384" width="10.6640625" style="3"/>
  </cols>
  <sheetData>
    <row r="2" spans="2:7" ht="28" x14ac:dyDescent="0.15">
      <c r="B2" s="22" t="s">
        <v>18</v>
      </c>
      <c r="C2" s="22"/>
      <c r="D2" s="22"/>
    </row>
    <row r="4" spans="2:7" s="17" customFormat="1" ht="35" customHeight="1" x14ac:dyDescent="0.2">
      <c r="B4" s="6" t="s">
        <v>0</v>
      </c>
      <c r="C4" s="6" t="s">
        <v>17</v>
      </c>
      <c r="D4" s="6" t="s">
        <v>14</v>
      </c>
    </row>
    <row r="5" spans="2:7" s="2" customFormat="1" ht="28.25" customHeight="1" x14ac:dyDescent="0.15">
      <c r="B5" s="5" t="s">
        <v>5</v>
      </c>
      <c r="C5" s="12">
        <v>11296080607</v>
      </c>
      <c r="D5" s="12">
        <v>17098944469</v>
      </c>
    </row>
    <row r="6" spans="2:7" s="2" customFormat="1" ht="28.25" customHeight="1" x14ac:dyDescent="0.15">
      <c r="B6" s="5" t="s">
        <v>6</v>
      </c>
      <c r="C6" s="12">
        <v>25390134846</v>
      </c>
      <c r="D6" s="12">
        <v>21735127014</v>
      </c>
    </row>
    <row r="7" spans="2:7" s="2" customFormat="1" ht="22.25" customHeight="1" x14ac:dyDescent="0.15">
      <c r="B7" s="4" t="s">
        <v>8</v>
      </c>
      <c r="C7" s="13">
        <f>SUM(C5:C6)</f>
        <v>36686215453</v>
      </c>
      <c r="D7" s="13">
        <f>SUM(D5:D6)</f>
        <v>38834071483</v>
      </c>
    </row>
    <row r="8" spans="2:7" x14ac:dyDescent="0.15">
      <c r="G8" s="2"/>
    </row>
    <row r="10" spans="2:7" ht="96" x14ac:dyDescent="0.15">
      <c r="B10" s="21" t="s">
        <v>23</v>
      </c>
      <c r="C10" s="21"/>
      <c r="D10" s="9"/>
    </row>
    <row r="12" spans="2:7" ht="16" x14ac:dyDescent="0.15">
      <c r="B12" s="8" t="s">
        <v>11</v>
      </c>
      <c r="C12" s="14">
        <v>7302489068</v>
      </c>
      <c r="D12" s="14">
        <v>6983844016</v>
      </c>
    </row>
    <row r="13" spans="2:7" ht="16" x14ac:dyDescent="0.15">
      <c r="B13" s="8" t="s">
        <v>12</v>
      </c>
      <c r="C13" s="14">
        <v>12246393356</v>
      </c>
      <c r="D13" s="14">
        <v>3223087793</v>
      </c>
    </row>
    <row r="14" spans="2:7" ht="16" x14ac:dyDescent="0.15">
      <c r="B14" s="8" t="s">
        <v>13</v>
      </c>
      <c r="C14" s="14">
        <v>0</v>
      </c>
      <c r="D14" s="14">
        <v>9747537919</v>
      </c>
    </row>
    <row r="15" spans="2:7" ht="16.5" customHeight="1" x14ac:dyDescent="0.15">
      <c r="B15" s="8" t="s">
        <v>25</v>
      </c>
      <c r="C15" s="14">
        <v>574586303</v>
      </c>
      <c r="D15" s="14">
        <v>0</v>
      </c>
    </row>
    <row r="16" spans="2:7" ht="16" x14ac:dyDescent="0.15">
      <c r="B16" s="8" t="s">
        <v>26</v>
      </c>
      <c r="C16" s="14">
        <v>3185403427</v>
      </c>
      <c r="D16" s="14">
        <v>0</v>
      </c>
    </row>
    <row r="17" spans="2:4" ht="16" x14ac:dyDescent="0.15">
      <c r="B17" s="8" t="s">
        <v>27</v>
      </c>
      <c r="C17" s="14">
        <v>5000000</v>
      </c>
      <c r="D17" s="14">
        <v>0</v>
      </c>
    </row>
    <row r="18" spans="2:4" ht="16" x14ac:dyDescent="0.15">
      <c r="B18" s="8" t="s">
        <v>24</v>
      </c>
      <c r="C18" s="14">
        <v>408262692</v>
      </c>
      <c r="D18" s="14">
        <v>180000000</v>
      </c>
    </row>
    <row r="19" spans="2:4" ht="16" x14ac:dyDescent="0.15">
      <c r="B19" s="8" t="s">
        <v>19</v>
      </c>
      <c r="C19" s="14">
        <v>1668000000</v>
      </c>
      <c r="D19" s="14">
        <v>450657286</v>
      </c>
    </row>
    <row r="20" spans="2:4" ht="16" x14ac:dyDescent="0.15">
      <c r="B20" s="8" t="s">
        <v>21</v>
      </c>
      <c r="C20" s="14">
        <v>0</v>
      </c>
      <c r="D20" s="14">
        <v>650000000</v>
      </c>
    </row>
    <row r="21" spans="2:4" ht="16" x14ac:dyDescent="0.15">
      <c r="B21" s="8" t="s">
        <v>22</v>
      </c>
      <c r="C21" s="14">
        <v>0</v>
      </c>
      <c r="D21" s="14">
        <v>500000000</v>
      </c>
    </row>
    <row r="22" spans="2:4" ht="16" x14ac:dyDescent="0.15">
      <c r="B22" s="10" t="s">
        <v>8</v>
      </c>
      <c r="C22" s="15">
        <f>SUM(C12:C21)</f>
        <v>25390134846</v>
      </c>
      <c r="D22" s="15">
        <f>SUM(D12:D21)</f>
        <v>21735127014</v>
      </c>
    </row>
  </sheetData>
  <mergeCells count="1">
    <mergeCell ref="B2:D2"/>
  </mergeCells>
  <phoneticPr fontId="8"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RECAPITULATIF</vt:lpstr>
      <vt:lpstr>BUDGET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 Hervé</dc:creator>
  <cp:lastModifiedBy>SERI Hervé</cp:lastModifiedBy>
  <dcterms:created xsi:type="dcterms:W3CDTF">2024-01-24T16:40:11Z</dcterms:created>
  <dcterms:modified xsi:type="dcterms:W3CDTF">2024-01-25T16:43:00Z</dcterms:modified>
</cp:coreProperties>
</file>